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 activeTab="6"/>
  </bookViews>
  <sheets>
    <sheet name="MG RESULTS" sheetId="1" r:id="rId1"/>
    <sheet name="MB RESULTS" sheetId="2" r:id="rId2"/>
    <sheet name="JG RESULTS" sheetId="3" r:id="rId3"/>
    <sheet name="JB RESULTS" sheetId="4" r:id="rId4"/>
    <sheet name="IG RESULTS" sheetId="5" r:id="rId5"/>
    <sheet name="IB RESULTS" sheetId="6" r:id="rId6"/>
    <sheet name="TEAM TROPHY" sheetId="7" r:id="rId7"/>
  </sheets>
  <externalReferences>
    <externalReference r:id="rId8"/>
  </externalReferences>
  <calcPr calcId="125725"/>
</workbook>
</file>

<file path=xl/calcChain.xml><?xml version="1.0" encoding="utf-8"?>
<calcChain xmlns="http://schemas.openxmlformats.org/spreadsheetml/2006/main">
  <c r="A15" i="7"/>
  <c r="D10"/>
  <c r="D9"/>
  <c r="A9"/>
  <c r="D8"/>
  <c r="D7"/>
  <c r="D6"/>
  <c r="A6"/>
  <c r="D5"/>
  <c r="D4"/>
  <c r="D3"/>
  <c r="A12" l="1"/>
</calcChain>
</file>

<file path=xl/sharedStrings.xml><?xml version="1.0" encoding="utf-8"?>
<sst xmlns="http://schemas.openxmlformats.org/spreadsheetml/2006/main" count="1622" uniqueCount="504">
  <si>
    <t>Event</t>
  </si>
  <si>
    <t>Pos</t>
  </si>
  <si>
    <t>Number</t>
  </si>
  <si>
    <t>Name</t>
  </si>
  <si>
    <t>Club</t>
  </si>
  <si>
    <t>Age</t>
  </si>
  <si>
    <t>Time</t>
  </si>
  <si>
    <t>Minor Girls</t>
  </si>
  <si>
    <t>CHLOE BARTLETT</t>
  </si>
  <si>
    <t>Surrey</t>
  </si>
  <si>
    <t>MG</t>
  </si>
  <si>
    <t>Minor Girls Results</t>
  </si>
  <si>
    <t>Alicia Chorostowska</t>
  </si>
  <si>
    <t>Hereford&amp;Worcs</t>
  </si>
  <si>
    <t>Position</t>
  </si>
  <si>
    <t>Team</t>
  </si>
  <si>
    <t>Total Score</t>
  </si>
  <si>
    <t>Finishing Runners</t>
  </si>
  <si>
    <t xml:space="preserve">Thea Balney </t>
  </si>
  <si>
    <t>Shropshire</t>
  </si>
  <si>
    <t>Cheshire</t>
  </si>
  <si>
    <t>Emily Ross</t>
  </si>
  <si>
    <t>West Midlands</t>
  </si>
  <si>
    <t>EIZABETH BROWN</t>
  </si>
  <si>
    <t>Staffordshire</t>
  </si>
  <si>
    <t>Maia Dacre</t>
  </si>
  <si>
    <t>Cumbria</t>
  </si>
  <si>
    <t>Isla Shakespeare</t>
  </si>
  <si>
    <t>ELLA FELTHAM</t>
  </si>
  <si>
    <t>Sophia Wood</t>
  </si>
  <si>
    <t>Clara Willetts</t>
  </si>
  <si>
    <t>Warwickshire</t>
  </si>
  <si>
    <t>Ruby Philps</t>
  </si>
  <si>
    <t>Isla Doyle</t>
  </si>
  <si>
    <t>NB. Top 6 runners for each county for results</t>
  </si>
  <si>
    <t>MYA KEELAGHAN CLOW-WILSON</t>
  </si>
  <si>
    <t>Team can only compete for trophy if 6 runners</t>
  </si>
  <si>
    <t>Evangeline Grover</t>
  </si>
  <si>
    <t>Score of 999999 means not enough runners for medals</t>
  </si>
  <si>
    <t>Felicity Holmes</t>
  </si>
  <si>
    <t>Alex Healy</t>
  </si>
  <si>
    <t>Libby James</t>
  </si>
  <si>
    <t>Daisy Morsy</t>
  </si>
  <si>
    <t>Evie Deakin</t>
  </si>
  <si>
    <t>N.B Y6 runners do not count to overall places or prizes. Added to bottom of results.</t>
  </si>
  <si>
    <t>Lucy Wood</t>
  </si>
  <si>
    <t>Thea McKenna</t>
  </si>
  <si>
    <t>Amelie Davis-Beard</t>
  </si>
  <si>
    <t xml:space="preserve">Chloe Cashmore-Jones </t>
  </si>
  <si>
    <t xml:space="preserve">Annabelle Williams-Yang </t>
  </si>
  <si>
    <t>IMOGEN STON</t>
  </si>
  <si>
    <t>Lucy Harradence</t>
  </si>
  <si>
    <t>MILLICENT BAUMANN</t>
  </si>
  <si>
    <t>Zofia Latuszynski</t>
  </si>
  <si>
    <t>Isla Dougan</t>
  </si>
  <si>
    <t>Poppy West</t>
  </si>
  <si>
    <t>Elise Belcher</t>
  </si>
  <si>
    <t>Luna-Rae Gibson</t>
  </si>
  <si>
    <t>Anuli Adizie</t>
  </si>
  <si>
    <t>Verity Holland</t>
  </si>
  <si>
    <t>Sofia Jessamine</t>
  </si>
  <si>
    <t>Mimi Ward</t>
  </si>
  <si>
    <t>Lauren Farr</t>
  </si>
  <si>
    <t>Isoabel Rowski Goreta</t>
  </si>
  <si>
    <t xml:space="preserve">Beau Thompson </t>
  </si>
  <si>
    <t>Alice Roberts Page</t>
  </si>
  <si>
    <t>Lizzie Duffell</t>
  </si>
  <si>
    <t>Saskia Kerestruva</t>
  </si>
  <si>
    <t>Amelia Parker</t>
  </si>
  <si>
    <t>Eva Proudlove</t>
  </si>
  <si>
    <t xml:space="preserve">Jessica Williams </t>
  </si>
  <si>
    <t>Sophia Butterworth</t>
  </si>
  <si>
    <t>Clara Goldstein</t>
  </si>
  <si>
    <t>Imogen Eccles</t>
  </si>
  <si>
    <t>Connie Kirkaldy</t>
  </si>
  <si>
    <t>Freya Sutton</t>
  </si>
  <si>
    <t>Imogen Brooks</t>
  </si>
  <si>
    <t>Hattie Blunt</t>
  </si>
  <si>
    <t>Jessica Ramsey</t>
  </si>
  <si>
    <t>Rosie Groves</t>
  </si>
  <si>
    <t xml:space="preserve">Florence Christy </t>
  </si>
  <si>
    <t>Stella Ashton</t>
  </si>
  <si>
    <t>Isobelle Hughes</t>
  </si>
  <si>
    <t>Melanie  Greenhalgh</t>
  </si>
  <si>
    <t>Caitlin Hobday</t>
  </si>
  <si>
    <t>Rosa Mae Crompton</t>
  </si>
  <si>
    <t>Sara Clewer</t>
  </si>
  <si>
    <t>Flo Raine</t>
  </si>
  <si>
    <t>Kaitlyn Drew</t>
  </si>
  <si>
    <t>Esmay White</t>
  </si>
  <si>
    <t>Amelia Farrington</t>
  </si>
  <si>
    <t>Edie Worth</t>
  </si>
  <si>
    <t xml:space="preserve">Ocean Rose McGrath </t>
  </si>
  <si>
    <t>Nicole Kay</t>
  </si>
  <si>
    <t>Moliie Cooke</t>
  </si>
  <si>
    <t>Hattie Bream</t>
  </si>
  <si>
    <t>Annabel Ryan-Gill</t>
  </si>
  <si>
    <t xml:space="preserve">Kate Lewis </t>
  </si>
  <si>
    <t>Florence Knowles</t>
  </si>
  <si>
    <t/>
  </si>
  <si>
    <t>Minor Boys</t>
  </si>
  <si>
    <t>Kit Evans</t>
  </si>
  <si>
    <t>MB</t>
  </si>
  <si>
    <t>Minor Boys Results</t>
  </si>
  <si>
    <t>Lucas Yiend</t>
  </si>
  <si>
    <t>Freddie Holden</t>
  </si>
  <si>
    <t>Max Steele</t>
  </si>
  <si>
    <t>Oliver Roser</t>
  </si>
  <si>
    <t>FINLEY PALMER</t>
  </si>
  <si>
    <t>Rory Townsend</t>
  </si>
  <si>
    <t>Sebastian Lees</t>
  </si>
  <si>
    <t xml:space="preserve">Riley Griffiths </t>
  </si>
  <si>
    <t xml:space="preserve">George Nicholls </t>
  </si>
  <si>
    <t>JOSHUA TAYLOR</t>
  </si>
  <si>
    <t>William Goligher</t>
  </si>
  <si>
    <t>Tom Stephenson</t>
  </si>
  <si>
    <t>Roman Melling</t>
  </si>
  <si>
    <t>Jack Rattray</t>
  </si>
  <si>
    <t>Mabon Ellis</t>
  </si>
  <si>
    <t>Seb Darby</t>
  </si>
  <si>
    <t>Oscar Williams</t>
  </si>
  <si>
    <t>Maxwell Bailey</t>
  </si>
  <si>
    <t>Rocco Bynan</t>
  </si>
  <si>
    <t>Jacob Werrett</t>
  </si>
  <si>
    <t>Tom Ostle</t>
  </si>
  <si>
    <t>Joshua Delaney</t>
  </si>
  <si>
    <t>Freddie Ford</t>
  </si>
  <si>
    <t>Oliver Taylor</t>
  </si>
  <si>
    <t xml:space="preserve">Barney Ferguson </t>
  </si>
  <si>
    <t>Gianluca White</t>
  </si>
  <si>
    <t>Thomas Woodward</t>
  </si>
  <si>
    <t>Seb Hughes</t>
  </si>
  <si>
    <t>Zac Hope</t>
  </si>
  <si>
    <t>Evren Gallimore</t>
  </si>
  <si>
    <t>Isaac Olomolaiye</t>
  </si>
  <si>
    <t xml:space="preserve">CURTIS YATES </t>
  </si>
  <si>
    <t>BEAU PURDOM</t>
  </si>
  <si>
    <t>Arlo Gilbert Kawai</t>
  </si>
  <si>
    <t>Alex Thomson</t>
  </si>
  <si>
    <t>Wesley Hague</t>
  </si>
  <si>
    <t>Jasper Smith</t>
  </si>
  <si>
    <t>Bobby Thomas</t>
  </si>
  <si>
    <t>Maxwell Kuller</t>
  </si>
  <si>
    <t>DANIEL SHAW</t>
  </si>
  <si>
    <t>Gabriel Joseph Massey</t>
  </si>
  <si>
    <t>Harry Lunn</t>
  </si>
  <si>
    <t>Isaac Clarke</t>
  </si>
  <si>
    <t>Ben Kohring</t>
  </si>
  <si>
    <t xml:space="preserve">Sam Dolan </t>
  </si>
  <si>
    <t>Jackson Slade</t>
  </si>
  <si>
    <t>Rafe Nightingale</t>
  </si>
  <si>
    <t>Lucas Smith</t>
  </si>
  <si>
    <t>William Telfer</t>
  </si>
  <si>
    <t>Raff Brooks</t>
  </si>
  <si>
    <t>Caleb Newman</t>
  </si>
  <si>
    <t>Keanu Campbell</t>
  </si>
  <si>
    <t xml:space="preserve">Billy Rooney </t>
  </si>
  <si>
    <t>Jacob Parr</t>
  </si>
  <si>
    <t>Jesse Humphreys</t>
  </si>
  <si>
    <t xml:space="preserve">Jake Weale </t>
  </si>
  <si>
    <t>Blake Karam</t>
  </si>
  <si>
    <t>Dexter Sharpe</t>
  </si>
  <si>
    <t>Max Tideswell</t>
  </si>
  <si>
    <t>Henry Bedford</t>
  </si>
  <si>
    <t>Seb Smith</t>
  </si>
  <si>
    <t>Micah Hakata</t>
  </si>
  <si>
    <t>Teddy Birzila</t>
  </si>
  <si>
    <t>Henry Lewis</t>
  </si>
  <si>
    <t>Harry Coss</t>
  </si>
  <si>
    <t>Noah Mansfield Broom</t>
  </si>
  <si>
    <t xml:space="preserve">Jack Arnold </t>
  </si>
  <si>
    <t>Byron Gussin</t>
  </si>
  <si>
    <t xml:space="preserve">Joseph Barlow </t>
  </si>
  <si>
    <t>Rowan Casey</t>
  </si>
  <si>
    <t>Benji Swan</t>
  </si>
  <si>
    <t>Louis Storey</t>
  </si>
  <si>
    <t>Lenny Harris</t>
  </si>
  <si>
    <t>Hugo Higgins</t>
  </si>
  <si>
    <t>Adam Horn</t>
  </si>
  <si>
    <t>Javier Grana</t>
  </si>
  <si>
    <t>Thomas Webb</t>
  </si>
  <si>
    <t>Carter Morris</t>
  </si>
  <si>
    <t>Daniel Lindley</t>
  </si>
  <si>
    <t>Daniel Adesunloro</t>
  </si>
  <si>
    <t>Ezra Silva Jeffcoat</t>
  </si>
  <si>
    <t>Cian Merryweather</t>
  </si>
  <si>
    <t>Alex Ress</t>
  </si>
  <si>
    <t>Ivan Bazeley</t>
  </si>
  <si>
    <t>Junior Girls</t>
  </si>
  <si>
    <t>EMILY DAVENPORT</t>
  </si>
  <si>
    <t>JG</t>
  </si>
  <si>
    <t>Junior Girls Results</t>
  </si>
  <si>
    <t>Helena Cooke</t>
  </si>
  <si>
    <t>Taylor Riches</t>
  </si>
  <si>
    <t xml:space="preserve">SOPHIE KEEBLE </t>
  </si>
  <si>
    <t xml:space="preserve">Ava Gilpin </t>
  </si>
  <si>
    <t xml:space="preserve">ISABEL GOODEY DE DIEGO </t>
  </si>
  <si>
    <t xml:space="preserve">HARRIET HUGHES </t>
  </si>
  <si>
    <t>Lila Pearce</t>
  </si>
  <si>
    <t>Annabelle Smith</t>
  </si>
  <si>
    <t>Harriet Boehm</t>
  </si>
  <si>
    <t>Nia Manson</t>
  </si>
  <si>
    <t>HARRIET ROBERTSON</t>
  </si>
  <si>
    <t>Imogen Moran</t>
  </si>
  <si>
    <t>Lucia Ogilvie Putt</t>
  </si>
  <si>
    <t xml:space="preserve">Amelie Williams </t>
  </si>
  <si>
    <t>Jessica Howes</t>
  </si>
  <si>
    <t>Sofiya Hare</t>
  </si>
  <si>
    <t>Jemima Tillott</t>
  </si>
  <si>
    <t>Isabella Heathcock</t>
  </si>
  <si>
    <t>Poppy McKenna</t>
  </si>
  <si>
    <t>Sofia Potocka</t>
  </si>
  <si>
    <t>Zara McNamara</t>
  </si>
  <si>
    <t>Imogen Moore</t>
  </si>
  <si>
    <t>Katie Harte</t>
  </si>
  <si>
    <t xml:space="preserve">Emilia White </t>
  </si>
  <si>
    <t>SOPHIE CROTTY</t>
  </si>
  <si>
    <t>Saffi Reid</t>
  </si>
  <si>
    <t>Isabelle McCann</t>
  </si>
  <si>
    <t>AMELIE O’SHEA</t>
  </si>
  <si>
    <t>ISABELLA BRAY</t>
  </si>
  <si>
    <t>Maggie Silvers</t>
  </si>
  <si>
    <t>Ffion Bidwell</t>
  </si>
  <si>
    <t>Amelie Wheeler</t>
  </si>
  <si>
    <t xml:space="preserve">Millie Barton </t>
  </si>
  <si>
    <t>Charlotte Brian</t>
  </si>
  <si>
    <t xml:space="preserve">Biba Guest </t>
  </si>
  <si>
    <t>Grace Rashud</t>
  </si>
  <si>
    <t>Maggie Rowley</t>
  </si>
  <si>
    <t xml:space="preserve">Ivy Brannen </t>
  </si>
  <si>
    <t>Amelia Snowden</t>
  </si>
  <si>
    <t>Jess Gilder</t>
  </si>
  <si>
    <t>Isabelle Perkins</t>
  </si>
  <si>
    <t>Orlagh Murphy</t>
  </si>
  <si>
    <t>Lola Golding</t>
  </si>
  <si>
    <t xml:space="preserve">Arya Cassini-Jones </t>
  </si>
  <si>
    <t>Amelie Hunter</t>
  </si>
  <si>
    <t>Sadie Bywater</t>
  </si>
  <si>
    <t>Molly Spencer</t>
  </si>
  <si>
    <t>Eloise Davies</t>
  </si>
  <si>
    <t>Lottie Donahoe</t>
  </si>
  <si>
    <t xml:space="preserve">Summer Richards </t>
  </si>
  <si>
    <t>Amelie Marshall</t>
  </si>
  <si>
    <t>Freya Armitage</t>
  </si>
  <si>
    <t>Eliza McLeod</t>
  </si>
  <si>
    <t>Ella Cagatay</t>
  </si>
  <si>
    <t>Charlotte Richardson</t>
  </si>
  <si>
    <t>Emily Daniels</t>
  </si>
  <si>
    <t>Grace Fox</t>
  </si>
  <si>
    <t>Gabriella Forrest</t>
  </si>
  <si>
    <t>Emma Scott</t>
  </si>
  <si>
    <t>Emily Lambert</t>
  </si>
  <si>
    <t>Isabelle Wilkinson</t>
  </si>
  <si>
    <t>Molly Forrester</t>
  </si>
  <si>
    <t>Harriet Stainer</t>
  </si>
  <si>
    <t>Emily Gomes Canalhas</t>
  </si>
  <si>
    <t>Rosie Grimsditch</t>
  </si>
  <si>
    <t>Jasmine Mothershaw</t>
  </si>
  <si>
    <t>Grace Follows</t>
  </si>
  <si>
    <t xml:space="preserve">Libby Coss </t>
  </si>
  <si>
    <t>Poppy Whelan</t>
  </si>
  <si>
    <t>Sophie McKinnon</t>
  </si>
  <si>
    <t>Eva Bond</t>
  </si>
  <si>
    <t xml:space="preserve">Lilly Lewis </t>
  </si>
  <si>
    <t>Sophie Baker</t>
  </si>
  <si>
    <t>Ellia James</t>
  </si>
  <si>
    <t>Rosabel Stokes</t>
  </si>
  <si>
    <t>Mia Thomas</t>
  </si>
  <si>
    <t>Evie Littlefield</t>
  </si>
  <si>
    <t>Philippa Godfrey</t>
  </si>
  <si>
    <t>Alyssa Lindsay</t>
  </si>
  <si>
    <t>Louisa Johnson</t>
  </si>
  <si>
    <t>Evie Harji</t>
  </si>
  <si>
    <t>Lucy Hardcastle</t>
  </si>
  <si>
    <t xml:space="preserve">Hannah Newman </t>
  </si>
  <si>
    <t>Niamh Williamson</t>
  </si>
  <si>
    <t>Amelia Hughes</t>
  </si>
  <si>
    <t>Poppy Walchester</t>
  </si>
  <si>
    <t>LEO FRY</t>
  </si>
  <si>
    <t>JB</t>
  </si>
  <si>
    <t>Junior Boys Results</t>
  </si>
  <si>
    <t>Zak Rush</t>
  </si>
  <si>
    <t>Thomas Heather-Green</t>
  </si>
  <si>
    <t>Noah Cook</t>
  </si>
  <si>
    <t>Harry Monkton</t>
  </si>
  <si>
    <t>Jack Boon</t>
  </si>
  <si>
    <t>Theo Zaboklicki</t>
  </si>
  <si>
    <t>Finlay Stanton</t>
  </si>
  <si>
    <t xml:space="preserve">Thomas Lay </t>
  </si>
  <si>
    <t xml:space="preserve">RAFI WEEKS </t>
  </si>
  <si>
    <t>Charlie SMITH</t>
  </si>
  <si>
    <t>Gus FISHER</t>
  </si>
  <si>
    <t>CHARLIE PEARL</t>
  </si>
  <si>
    <t xml:space="preserve">Fraser Cox </t>
  </si>
  <si>
    <t>Henry Orton</t>
  </si>
  <si>
    <t>Jack Larkin</t>
  </si>
  <si>
    <t>Archie Newton</t>
  </si>
  <si>
    <t>Charlie Coleman</t>
  </si>
  <si>
    <t>CHARLIE SHEKYLS-YOUNG</t>
  </si>
  <si>
    <t>PIERS MATTHEWS</t>
  </si>
  <si>
    <t>Kevon Ratayake</t>
  </si>
  <si>
    <t>CONOR JUNOR</t>
  </si>
  <si>
    <t>Leon BETTERIDGE</t>
  </si>
  <si>
    <t>ASHTON  ILLINGWORTH</t>
  </si>
  <si>
    <t>Isaac ROE</t>
  </si>
  <si>
    <t>William King</t>
  </si>
  <si>
    <t>Jacob Austerberry</t>
  </si>
  <si>
    <t>Gregory Latuszynski</t>
  </si>
  <si>
    <t>Lewis DUTTON</t>
  </si>
  <si>
    <t>Jamie Howard</t>
  </si>
  <si>
    <t>Jacob Harmon</t>
  </si>
  <si>
    <t>BILLY SPANN</t>
  </si>
  <si>
    <t>ALEX  ERVINE</t>
  </si>
  <si>
    <t>Jacob Manlove</t>
  </si>
  <si>
    <t>Daniel Tyler</t>
  </si>
  <si>
    <t>Yuvan Sidhu</t>
  </si>
  <si>
    <t>Nahum Worrall</t>
  </si>
  <si>
    <t>Sam Howell</t>
  </si>
  <si>
    <t xml:space="preserve">Logan Watkin </t>
  </si>
  <si>
    <t>Robin Gallagher</t>
  </si>
  <si>
    <t>Joshua Ling</t>
  </si>
  <si>
    <t>Joseph Baker</t>
  </si>
  <si>
    <t>Oliver MEGGS</t>
  </si>
  <si>
    <t>Joshua Baylis</t>
  </si>
  <si>
    <t>Harri Tancril</t>
  </si>
  <si>
    <t xml:space="preserve">Charlie Prince </t>
  </si>
  <si>
    <t>Huw Mabey</t>
  </si>
  <si>
    <t>Charlie Castle</t>
  </si>
  <si>
    <t>Andre Albarel</t>
  </si>
  <si>
    <t>Flynn Evans</t>
  </si>
  <si>
    <t xml:space="preserve">OTTO MOLYNEAUX </t>
  </si>
  <si>
    <t>Jensen Kenney</t>
  </si>
  <si>
    <t xml:space="preserve">Tom Griffiths </t>
  </si>
  <si>
    <t>Oscar Bird</t>
  </si>
  <si>
    <t>Toby Price</t>
  </si>
  <si>
    <t>Oliver Wrigley</t>
  </si>
  <si>
    <t>Zach Smith</t>
  </si>
  <si>
    <t xml:space="preserve">Arlo Jones </t>
  </si>
  <si>
    <t>Fin JONES</t>
  </si>
  <si>
    <t>Henry Morton</t>
  </si>
  <si>
    <t>Harry Jeffery</t>
  </si>
  <si>
    <t xml:space="preserve">Ollie Dolan </t>
  </si>
  <si>
    <t>Jack Currier</t>
  </si>
  <si>
    <t>Anaadh Thandi</t>
  </si>
  <si>
    <t>Jonty FORDYCE</t>
  </si>
  <si>
    <t>Ethan Douthwaite</t>
  </si>
  <si>
    <t xml:space="preserve">Will Motley </t>
  </si>
  <si>
    <t>George Saunders</t>
  </si>
  <si>
    <t xml:space="preserve">Jensen Bradley </t>
  </si>
  <si>
    <t>JOSHUA BONE</t>
  </si>
  <si>
    <t>Oscar FURNESS</t>
  </si>
  <si>
    <t xml:space="preserve">Finlay Bell </t>
  </si>
  <si>
    <t>Noah Maclure</t>
  </si>
  <si>
    <t>Henry TALBOT</t>
  </si>
  <si>
    <t>Oliver Hurrell</t>
  </si>
  <si>
    <t>George WRIGHT</t>
  </si>
  <si>
    <t xml:space="preserve">Tom Alsop </t>
  </si>
  <si>
    <t>Theo Hudson-Innis</t>
  </si>
  <si>
    <t>Milo Williams</t>
  </si>
  <si>
    <t>William McMonagle</t>
  </si>
  <si>
    <t xml:space="preserve">Charlie Stuart </t>
  </si>
  <si>
    <t>Dawson Hall</t>
  </si>
  <si>
    <t>James Nolan</t>
  </si>
  <si>
    <t>Inter Girls</t>
  </si>
  <si>
    <t>Marijke Tear-Verweij</t>
  </si>
  <si>
    <t>IG</t>
  </si>
  <si>
    <t>Inter Girls Results</t>
  </si>
  <si>
    <t xml:space="preserve">Chloe Stuart </t>
  </si>
  <si>
    <t>Layla Williams</t>
  </si>
  <si>
    <t>Grace Hendy</t>
  </si>
  <si>
    <t xml:space="preserve">ANNABEL WAINWRIGHT </t>
  </si>
  <si>
    <t>ISABELLE CROTTY</t>
  </si>
  <si>
    <t>Isla Jebb</t>
  </si>
  <si>
    <t>Imogen Ciancio</t>
  </si>
  <si>
    <t>Sophia Wheeler</t>
  </si>
  <si>
    <t>Maya Green</t>
  </si>
  <si>
    <t>Evie Marsh</t>
  </si>
  <si>
    <t>Grace Deavy</t>
  </si>
  <si>
    <t>Katelyn Douglas</t>
  </si>
  <si>
    <t>Sophie Mulcaster</t>
  </si>
  <si>
    <t>Isla Pearman</t>
  </si>
  <si>
    <t>Emilia Pyper</t>
  </si>
  <si>
    <t>Suzie McNally</t>
  </si>
  <si>
    <t>Charotte Ascough</t>
  </si>
  <si>
    <t>Cara Bradley</t>
  </si>
  <si>
    <t>ISLA KINNIBURGH</t>
  </si>
  <si>
    <t>Amira Emery</t>
  </si>
  <si>
    <t xml:space="preserve">Tilly Windsor </t>
  </si>
  <si>
    <t>Lucy Casley</t>
  </si>
  <si>
    <t>Evie May Williams</t>
  </si>
  <si>
    <t>Matilda Woodhead</t>
  </si>
  <si>
    <t>Beth Beeson</t>
  </si>
  <si>
    <t>Evie Kilby</t>
  </si>
  <si>
    <t>Sofia Neale</t>
  </si>
  <si>
    <t>Frances Bull</t>
  </si>
  <si>
    <t>Isla Westwood</t>
  </si>
  <si>
    <t>Hannah Graves</t>
  </si>
  <si>
    <t>Georgina Showler</t>
  </si>
  <si>
    <t>Lily Slater</t>
  </si>
  <si>
    <t>Portia Nabney</t>
  </si>
  <si>
    <t>Ava Bourton</t>
  </si>
  <si>
    <t>Tess Evans</t>
  </si>
  <si>
    <t>Harriet Beattie</t>
  </si>
  <si>
    <t xml:space="preserve">Bella Grayson </t>
  </si>
  <si>
    <t>Abby Jameson</t>
  </si>
  <si>
    <t xml:space="preserve">Ella Chaplin </t>
  </si>
  <si>
    <t>Holly Hanson</t>
  </si>
  <si>
    <t>Bronte Appleyard</t>
  </si>
  <si>
    <t>Isabel Faulkner</t>
  </si>
  <si>
    <t>Eleri Tombs</t>
  </si>
  <si>
    <t>Sian Gower</t>
  </si>
  <si>
    <t>Zoe McEvoy</t>
  </si>
  <si>
    <t>Sophia Denwette</t>
  </si>
  <si>
    <t>Merryn Hutchins-Morant</t>
  </si>
  <si>
    <t>Esther Hutchins-Morant</t>
  </si>
  <si>
    <t>Yasmin Hughes</t>
  </si>
  <si>
    <t>Abbie Harris</t>
  </si>
  <si>
    <t>Zara Lees</t>
  </si>
  <si>
    <t>Matilda Taplin</t>
  </si>
  <si>
    <t>Philippa Warren</t>
  </si>
  <si>
    <t>Lucy Hannington</t>
  </si>
  <si>
    <t>Ella-Rose Ross</t>
  </si>
  <si>
    <t>Imogen Wynne</t>
  </si>
  <si>
    <t xml:space="preserve">Easha Kaur </t>
  </si>
  <si>
    <t xml:space="preserve">Katie Hickman </t>
  </si>
  <si>
    <t xml:space="preserve">Megan Buckingham </t>
  </si>
  <si>
    <t xml:space="preserve">Shaan Kaur </t>
  </si>
  <si>
    <t xml:space="preserve">Elia Roman </t>
  </si>
  <si>
    <t>Inter Boys</t>
  </si>
  <si>
    <t>Joseph Osuji</t>
  </si>
  <si>
    <t>IB</t>
  </si>
  <si>
    <t>Inter Boys Results</t>
  </si>
  <si>
    <t>Sam Ball</t>
  </si>
  <si>
    <t>Peter Wayman</t>
  </si>
  <si>
    <t>Jacob Smith</t>
  </si>
  <si>
    <t xml:space="preserve">Lewis Howard </t>
  </si>
  <si>
    <t>Will Hovell</t>
  </si>
  <si>
    <t>George Martin</t>
  </si>
  <si>
    <t>Dylan Kerr</t>
  </si>
  <si>
    <t>Charlie Cresswell</t>
  </si>
  <si>
    <t>Joe Fox</t>
  </si>
  <si>
    <t>Harry Justice</t>
  </si>
  <si>
    <t>WILFRED HUGHES</t>
  </si>
  <si>
    <t>Thomas Wood</t>
  </si>
  <si>
    <t>Alex Haywood</t>
  </si>
  <si>
    <t>Oliver Gunther</t>
  </si>
  <si>
    <t>Sam Conkie</t>
  </si>
  <si>
    <t>Joel Ledgard</t>
  </si>
  <si>
    <t>Evan Mulvany</t>
  </si>
  <si>
    <t>Toby Kitchin</t>
  </si>
  <si>
    <t>James Cooke</t>
  </si>
  <si>
    <t xml:space="preserve">Arthur Pugh </t>
  </si>
  <si>
    <t>Sam Taylor</t>
  </si>
  <si>
    <t>Arthur Fordyce</t>
  </si>
  <si>
    <t xml:space="preserve">Harry Cook </t>
  </si>
  <si>
    <t>Arthur Williamson</t>
  </si>
  <si>
    <t>Joe Green</t>
  </si>
  <si>
    <t>Joshua King</t>
  </si>
  <si>
    <t>Charlie Lindley</t>
  </si>
  <si>
    <t>Jake Smith</t>
  </si>
  <si>
    <t xml:space="preserve">LUKE BEDFORD </t>
  </si>
  <si>
    <t xml:space="preserve">GEORGE BONE </t>
  </si>
  <si>
    <t>Aaron Sangster</t>
  </si>
  <si>
    <t>Sam Fleming</t>
  </si>
  <si>
    <t>Reuben Pettifer</t>
  </si>
  <si>
    <t>Sirak Daniel</t>
  </si>
  <si>
    <t>Will Showler</t>
  </si>
  <si>
    <t>Charlie Egerton</t>
  </si>
  <si>
    <t>Maxwell Henderson</t>
  </si>
  <si>
    <t>Toby Clarke</t>
  </si>
  <si>
    <t>Toby Sykes</t>
  </si>
  <si>
    <t xml:space="preserve">William Neil </t>
  </si>
  <si>
    <t>Anthony Tolley</t>
  </si>
  <si>
    <t xml:space="preserve">Harry Evans </t>
  </si>
  <si>
    <t>Aleksander Tutt</t>
  </si>
  <si>
    <t>Cole Staley</t>
  </si>
  <si>
    <t>Phileas Ubelhoer</t>
  </si>
  <si>
    <t xml:space="preserve">Harry Wilkins </t>
  </si>
  <si>
    <t>Daniel Burman</t>
  </si>
  <si>
    <t>Dylan Gledhill</t>
  </si>
  <si>
    <t>Fraser Stamp</t>
  </si>
  <si>
    <t>Joseph Davies</t>
  </si>
  <si>
    <t xml:space="preserve"> </t>
  </si>
  <si>
    <t>Sam Plumb</t>
  </si>
  <si>
    <t>Liam Fulton</t>
  </si>
  <si>
    <t>George Grimsditch</t>
  </si>
  <si>
    <t xml:space="preserve">Harry Borthwick </t>
  </si>
  <si>
    <t>Henry Surman</t>
  </si>
  <si>
    <t>Alexander Kruithof</t>
  </si>
  <si>
    <t>Declan Moorcroft</t>
  </si>
  <si>
    <t xml:space="preserve">Harry Marston Jones </t>
  </si>
  <si>
    <t>Finn Sandland</t>
  </si>
  <si>
    <t>Philip Matibiri</t>
  </si>
  <si>
    <t>Megh Shah</t>
  </si>
  <si>
    <t>Louis Grimes</t>
  </si>
  <si>
    <t>Evan Carvill</t>
  </si>
  <si>
    <t xml:space="preserve">Philip Sedman-Smith </t>
  </si>
  <si>
    <t xml:space="preserve">Ben Newman </t>
  </si>
  <si>
    <t>Oscar Thorpe</t>
  </si>
  <si>
    <t>Team Trophy Results</t>
  </si>
  <si>
    <t>6 in each race (Y/N)</t>
  </si>
  <si>
    <t>N</t>
  </si>
  <si>
    <t>Overall Winner:</t>
  </si>
  <si>
    <t>Total Runner Entries: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</si>
</sst>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/>
    <xf numFmtId="0" fontId="0" fillId="0" borderId="1" xfId="0" applyBorder="1"/>
    <xf numFmtId="164" fontId="2" fillId="0" borderId="0" xfId="0" applyNumberFormat="1" applyFont="1" applyProtection="1">
      <protection locked="0"/>
    </xf>
    <xf numFmtId="0" fontId="0" fillId="0" borderId="10" xfId="0" applyBorder="1"/>
    <xf numFmtId="0" fontId="1" fillId="0" borderId="0" xfId="0" applyFont="1"/>
    <xf numFmtId="0" fontId="0" fillId="0" borderId="1" xfId="0" applyBorder="1" applyAlignment="1">
      <alignment horizontal="center"/>
    </xf>
    <xf numFmtId="45" fontId="0" fillId="0" borderId="0" xfId="0" applyNumberFormat="1" applyProtection="1">
      <protection locked="0"/>
    </xf>
    <xf numFmtId="0" fontId="0" fillId="0" borderId="1" xfId="0" applyBorder="1" applyAlignment="1">
      <alignment horizontal="right"/>
    </xf>
    <xf numFmtId="0" fontId="0" fillId="0" borderId="1" xfId="0" applyBorder="1" applyProtection="1">
      <protection locked="0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 applyProtection="1">
      <protection locked="0"/>
    </xf>
    <xf numFmtId="0" fontId="2" fillId="0" borderId="8" xfId="0" applyFont="1" applyBorder="1"/>
    <xf numFmtId="164" fontId="2" fillId="0" borderId="9" xfId="0" applyNumberFormat="1" applyFon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5" fontId="0" fillId="0" borderId="11" xfId="0" applyNumberFormat="1" applyBorder="1" applyProtection="1">
      <protection locked="0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0" fillId="0" borderId="1" xfId="0" applyBorder="1"/>
    <xf numFmtId="164" fontId="2" fillId="0" borderId="0" xfId="0" applyNumberFormat="1" applyFont="1" applyProtection="1">
      <protection locked="0"/>
    </xf>
    <xf numFmtId="0" fontId="0" fillId="0" borderId="10" xfId="0" applyBorder="1"/>
    <xf numFmtId="1" fontId="0" fillId="0" borderId="0" xfId="0" applyNumberFormat="1" applyProtection="1">
      <protection locked="0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Protection="1">
      <protection locked="0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 applyProtection="1">
      <protection locked="0"/>
    </xf>
    <xf numFmtId="0" fontId="2" fillId="0" borderId="8" xfId="0" applyFont="1" applyBorder="1"/>
    <xf numFmtId="164" fontId="2" fillId="0" borderId="9" xfId="0" applyNumberFormat="1" applyFon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" fontId="0" fillId="0" borderId="11" xfId="0" applyNumberFormat="1" applyBorder="1" applyProtection="1">
      <protection locked="0"/>
    </xf>
    <xf numFmtId="0" fontId="0" fillId="0" borderId="0" xfId="0"/>
    <xf numFmtId="0" fontId="0" fillId="0" borderId="1" xfId="0" applyBorder="1"/>
    <xf numFmtId="164" fontId="2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0" fillId="0" borderId="10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Protection="1">
      <protection locked="0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 applyProtection="1">
      <protection locked="0"/>
    </xf>
    <xf numFmtId="0" fontId="2" fillId="0" borderId="8" xfId="0" applyFont="1" applyBorder="1"/>
    <xf numFmtId="164" fontId="2" fillId="0" borderId="9" xfId="0" applyNumberFormat="1" applyFon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/>
    <xf numFmtId="164" fontId="2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Protection="1">
      <protection locked="0"/>
    </xf>
    <xf numFmtId="0" fontId="2" fillId="0" borderId="8" xfId="0" applyFont="1" applyBorder="1" applyAlignment="1">
      <alignment horizontal="right"/>
    </xf>
    <xf numFmtId="0" fontId="2" fillId="0" borderId="8" xfId="0" applyFont="1" applyBorder="1" applyProtection="1">
      <protection locked="0"/>
    </xf>
    <xf numFmtId="0" fontId="2" fillId="0" borderId="8" xfId="0" applyFont="1" applyBorder="1"/>
    <xf numFmtId="164" fontId="2" fillId="0" borderId="9" xfId="0" applyNumberFormat="1" applyFon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0" fillId="0" borderId="1" xfId="0" applyBorder="1"/>
    <xf numFmtId="164" fontId="2" fillId="0" borderId="0" xfId="0" applyNumberFormat="1" applyFont="1" applyProtection="1">
      <protection locked="0"/>
    </xf>
    <xf numFmtId="0" fontId="0" fillId="0" borderId="10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Protection="1">
      <protection locked="0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 applyProtection="1">
      <protection locked="0"/>
    </xf>
    <xf numFmtId="0" fontId="2" fillId="0" borderId="8" xfId="0" applyFont="1" applyBorder="1"/>
    <xf numFmtId="164" fontId="2" fillId="0" borderId="9" xfId="0" applyNumberFormat="1" applyFon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0" fillId="0" borderId="1" xfId="0" applyBorder="1"/>
    <xf numFmtId="164" fontId="2" fillId="0" borderId="0" xfId="0" applyNumberFormat="1" applyFont="1" applyProtection="1">
      <protection locked="0"/>
    </xf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Protection="1">
      <protection locked="0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 applyProtection="1">
      <protection locked="0"/>
    </xf>
    <xf numFmtId="0" fontId="2" fillId="0" borderId="8" xfId="0" applyFont="1" applyBorder="1"/>
    <xf numFmtId="164" fontId="2" fillId="0" borderId="9" xfId="0" applyNumberFormat="1" applyFon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vett/Downloads/Dave%20Sunderland%20Races%20-%20results,%20Nov%20'25%20(2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lt Input"/>
      <sheetName val="MG Entries"/>
      <sheetName val="MG Results"/>
      <sheetName val="MB Entries"/>
      <sheetName val="MB Results"/>
      <sheetName val="JG Entries"/>
      <sheetName val="JG Results"/>
      <sheetName val="JB Entries"/>
      <sheetName val="JB Results"/>
      <sheetName val="IG Entries"/>
      <sheetName val="IG Results"/>
      <sheetName val="IB Entries"/>
      <sheetName val="IB Results"/>
      <sheetName val="Team Trophy"/>
    </sheetNames>
    <sheetDataSet>
      <sheetData sheetId="0"/>
      <sheetData sheetId="1">
        <row r="3">
          <cell r="H3">
            <v>91</v>
          </cell>
        </row>
      </sheetData>
      <sheetData sheetId="2">
        <row r="4">
          <cell r="K4">
            <v>163</v>
          </cell>
        </row>
        <row r="5">
          <cell r="K5">
            <v>189</v>
          </cell>
        </row>
        <row r="6">
          <cell r="K6">
            <v>218</v>
          </cell>
        </row>
        <row r="7">
          <cell r="K7">
            <v>79</v>
          </cell>
        </row>
        <row r="8">
          <cell r="K8">
            <v>56</v>
          </cell>
        </row>
        <row r="9">
          <cell r="K9">
            <v>167</v>
          </cell>
        </row>
        <row r="10">
          <cell r="K10">
            <v>201</v>
          </cell>
        </row>
        <row r="11">
          <cell r="K11">
            <v>196</v>
          </cell>
        </row>
      </sheetData>
      <sheetData sheetId="3"/>
      <sheetData sheetId="4">
        <row r="4">
          <cell r="K4">
            <v>180</v>
          </cell>
        </row>
        <row r="5">
          <cell r="K5">
            <v>138</v>
          </cell>
        </row>
        <row r="6">
          <cell r="K6">
            <v>182</v>
          </cell>
        </row>
        <row r="7">
          <cell r="K7">
            <v>99999</v>
          </cell>
        </row>
        <row r="8">
          <cell r="K8">
            <v>121</v>
          </cell>
        </row>
        <row r="9">
          <cell r="K9">
            <v>113</v>
          </cell>
        </row>
        <row r="10">
          <cell r="K10">
            <v>106</v>
          </cell>
        </row>
        <row r="11">
          <cell r="K11">
            <v>243</v>
          </cell>
        </row>
      </sheetData>
      <sheetData sheetId="5">
        <row r="3">
          <cell r="G3">
            <v>96</v>
          </cell>
        </row>
      </sheetData>
      <sheetData sheetId="6">
        <row r="4">
          <cell r="K4">
            <v>88</v>
          </cell>
        </row>
        <row r="5">
          <cell r="K5">
            <v>131</v>
          </cell>
        </row>
        <row r="6">
          <cell r="K6">
            <v>214</v>
          </cell>
        </row>
        <row r="7">
          <cell r="K7">
            <v>56</v>
          </cell>
        </row>
        <row r="8">
          <cell r="K8">
            <v>175</v>
          </cell>
        </row>
        <row r="9">
          <cell r="K9">
            <v>123</v>
          </cell>
        </row>
        <row r="10">
          <cell r="K10">
            <v>281</v>
          </cell>
        </row>
        <row r="11">
          <cell r="K11">
            <v>228</v>
          </cell>
        </row>
      </sheetData>
      <sheetData sheetId="7">
        <row r="3">
          <cell r="G3">
            <v>93</v>
          </cell>
        </row>
      </sheetData>
      <sheetData sheetId="8">
        <row r="4">
          <cell r="K4">
            <v>128</v>
          </cell>
        </row>
        <row r="5">
          <cell r="K5">
            <v>164</v>
          </cell>
        </row>
        <row r="6">
          <cell r="K6">
            <v>162</v>
          </cell>
        </row>
        <row r="7">
          <cell r="K7">
            <v>85</v>
          </cell>
        </row>
        <row r="8">
          <cell r="K8">
            <v>149</v>
          </cell>
        </row>
        <row r="9">
          <cell r="K9">
            <v>333</v>
          </cell>
        </row>
        <row r="10">
          <cell r="K10">
            <v>99999</v>
          </cell>
        </row>
        <row r="11">
          <cell r="K11">
            <v>98</v>
          </cell>
        </row>
      </sheetData>
      <sheetData sheetId="9">
        <row r="3">
          <cell r="G3">
            <v>74</v>
          </cell>
        </row>
      </sheetData>
      <sheetData sheetId="10">
        <row r="4">
          <cell r="K4">
            <v>139</v>
          </cell>
        </row>
        <row r="5">
          <cell r="K5">
            <v>219</v>
          </cell>
        </row>
        <row r="6">
          <cell r="K6">
            <v>198</v>
          </cell>
        </row>
        <row r="7">
          <cell r="K7">
            <v>99999</v>
          </cell>
        </row>
        <row r="8">
          <cell r="K8">
            <v>122</v>
          </cell>
        </row>
        <row r="9">
          <cell r="K9">
            <v>134</v>
          </cell>
        </row>
        <row r="10">
          <cell r="K10">
            <v>104</v>
          </cell>
        </row>
        <row r="11">
          <cell r="K11">
            <v>153</v>
          </cell>
        </row>
      </sheetData>
      <sheetData sheetId="11">
        <row r="3">
          <cell r="G3">
            <v>82</v>
          </cell>
        </row>
      </sheetData>
      <sheetData sheetId="12">
        <row r="4">
          <cell r="K4">
            <v>143</v>
          </cell>
        </row>
        <row r="5">
          <cell r="K5">
            <v>189</v>
          </cell>
        </row>
        <row r="6">
          <cell r="K6">
            <v>243</v>
          </cell>
        </row>
        <row r="7">
          <cell r="K7">
            <v>99999</v>
          </cell>
        </row>
        <row r="8">
          <cell r="K8">
            <v>103</v>
          </cell>
        </row>
        <row r="9">
          <cell r="K9">
            <v>247</v>
          </cell>
        </row>
        <row r="10">
          <cell r="K10">
            <v>108</v>
          </cell>
        </row>
        <row r="11">
          <cell r="K11">
            <v>75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workbookViewId="0">
      <selection activeCell="K33" sqref="K33"/>
    </sheetView>
  </sheetViews>
  <sheetFormatPr defaultRowHeight="15"/>
  <cols>
    <col min="4" max="4" width="17.140625" customWidth="1"/>
    <col min="5" max="5" width="22.28515625" customWidth="1"/>
    <col min="10" max="10" width="20" customWidth="1"/>
  </cols>
  <sheetData>
    <row r="1" spans="1:12" ht="15.75" thickBot="1">
      <c r="A1" s="10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3"/>
      <c r="I1" s="1"/>
      <c r="J1" s="1"/>
      <c r="K1" s="1"/>
      <c r="L1" s="1"/>
    </row>
    <row r="2" spans="1:12">
      <c r="A2" s="4" t="s">
        <v>7</v>
      </c>
      <c r="B2" s="8">
        <v>1</v>
      </c>
      <c r="C2" s="9">
        <v>80</v>
      </c>
      <c r="D2" s="2" t="s">
        <v>8</v>
      </c>
      <c r="E2" s="2" t="s">
        <v>9</v>
      </c>
      <c r="F2" s="2" t="s">
        <v>10</v>
      </c>
      <c r="G2" s="24">
        <v>6.6319444444444446E-3</v>
      </c>
      <c r="H2" s="7"/>
      <c r="I2" s="189" t="s">
        <v>11</v>
      </c>
      <c r="J2" s="190"/>
      <c r="K2" s="190"/>
      <c r="L2" s="191"/>
    </row>
    <row r="3" spans="1:12">
      <c r="A3" s="4"/>
      <c r="B3" s="8">
        <v>2</v>
      </c>
      <c r="C3" s="9">
        <v>31</v>
      </c>
      <c r="D3" s="2" t="s">
        <v>12</v>
      </c>
      <c r="E3" s="2" t="s">
        <v>13</v>
      </c>
      <c r="F3" s="2" t="s">
        <v>10</v>
      </c>
      <c r="G3" s="24">
        <v>6.6898148148148151E-3</v>
      </c>
      <c r="H3" s="7"/>
      <c r="I3" s="25" t="s">
        <v>14</v>
      </c>
      <c r="J3" s="26" t="s">
        <v>15</v>
      </c>
      <c r="K3" s="26" t="s">
        <v>16</v>
      </c>
      <c r="L3" s="27" t="s">
        <v>17</v>
      </c>
    </row>
    <row r="4" spans="1:12">
      <c r="A4" s="4"/>
      <c r="B4" s="8">
        <v>3</v>
      </c>
      <c r="C4" s="9">
        <v>46</v>
      </c>
      <c r="D4" s="2" t="s">
        <v>18</v>
      </c>
      <c r="E4" s="2" t="s">
        <v>19</v>
      </c>
      <c r="F4" s="2" t="s">
        <v>10</v>
      </c>
      <c r="G4" s="24">
        <v>6.7939814814814816E-3</v>
      </c>
      <c r="H4" s="7"/>
      <c r="I4" s="28">
        <v>3</v>
      </c>
      <c r="J4" s="6" t="s">
        <v>20</v>
      </c>
      <c r="K4" s="6">
        <v>163</v>
      </c>
      <c r="L4" s="29">
        <v>12</v>
      </c>
    </row>
    <row r="5" spans="1:12">
      <c r="A5" s="4"/>
      <c r="B5" s="8">
        <v>4</v>
      </c>
      <c r="C5" s="9">
        <v>106</v>
      </c>
      <c r="D5" s="2" t="s">
        <v>21</v>
      </c>
      <c r="E5" s="2" t="s">
        <v>22</v>
      </c>
      <c r="F5" s="2" t="s">
        <v>10</v>
      </c>
      <c r="G5" s="24">
        <v>6.828703703703704E-3</v>
      </c>
      <c r="H5" s="7"/>
      <c r="I5" s="28">
        <v>5</v>
      </c>
      <c r="J5" s="6" t="s">
        <v>19</v>
      </c>
      <c r="K5" s="6">
        <v>189</v>
      </c>
      <c r="L5" s="29">
        <v>9</v>
      </c>
    </row>
    <row r="6" spans="1:12">
      <c r="A6" s="4"/>
      <c r="B6" s="8">
        <v>5</v>
      </c>
      <c r="C6" s="9">
        <v>81</v>
      </c>
      <c r="D6" s="2" t="s">
        <v>23</v>
      </c>
      <c r="E6" s="2" t="s">
        <v>9</v>
      </c>
      <c r="F6" s="2" t="s">
        <v>10</v>
      </c>
      <c r="G6" s="24">
        <v>6.875E-3</v>
      </c>
      <c r="H6" s="7"/>
      <c r="I6" s="28">
        <v>8</v>
      </c>
      <c r="J6" s="6" t="s">
        <v>24</v>
      </c>
      <c r="K6" s="6">
        <v>218</v>
      </c>
      <c r="L6" s="29">
        <v>6</v>
      </c>
    </row>
    <row r="7" spans="1:12">
      <c r="A7" s="4"/>
      <c r="B7" s="8">
        <v>6</v>
      </c>
      <c r="C7" s="9">
        <v>16</v>
      </c>
      <c r="D7" s="2" t="s">
        <v>25</v>
      </c>
      <c r="E7" s="2" t="s">
        <v>26</v>
      </c>
      <c r="F7" s="2" t="s">
        <v>10</v>
      </c>
      <c r="G7" s="24">
        <v>6.875E-3</v>
      </c>
      <c r="H7" s="7"/>
      <c r="I7" s="28">
        <v>2</v>
      </c>
      <c r="J7" s="6" t="s">
        <v>9</v>
      </c>
      <c r="K7" s="6">
        <v>79</v>
      </c>
      <c r="L7" s="29">
        <v>6</v>
      </c>
    </row>
    <row r="8" spans="1:12">
      <c r="A8" s="4"/>
      <c r="B8" s="8">
        <v>7</v>
      </c>
      <c r="C8" s="9">
        <v>111</v>
      </c>
      <c r="D8" s="2" t="s">
        <v>27</v>
      </c>
      <c r="E8" s="2" t="s">
        <v>22</v>
      </c>
      <c r="F8" s="2" t="s">
        <v>10</v>
      </c>
      <c r="G8" s="24">
        <v>6.8865740740740745E-3</v>
      </c>
      <c r="H8" s="7"/>
      <c r="I8" s="28">
        <v>1</v>
      </c>
      <c r="J8" s="6" t="s">
        <v>22</v>
      </c>
      <c r="K8" s="6">
        <v>56</v>
      </c>
      <c r="L8" s="29">
        <v>12</v>
      </c>
    </row>
    <row r="9" spans="1:12">
      <c r="A9" s="4"/>
      <c r="B9" s="8">
        <v>8</v>
      </c>
      <c r="C9" s="9">
        <v>82</v>
      </c>
      <c r="D9" s="2" t="s">
        <v>28</v>
      </c>
      <c r="E9" s="2" t="s">
        <v>9</v>
      </c>
      <c r="F9" s="2" t="s">
        <v>10</v>
      </c>
      <c r="G9" s="24">
        <v>6.9097222222222225E-3</v>
      </c>
      <c r="H9" s="7"/>
      <c r="I9" s="28">
        <v>4</v>
      </c>
      <c r="J9" s="6" t="s">
        <v>13</v>
      </c>
      <c r="K9" s="6">
        <v>167</v>
      </c>
      <c r="L9" s="29">
        <v>10</v>
      </c>
    </row>
    <row r="10" spans="1:12">
      <c r="A10" s="4"/>
      <c r="B10" s="8">
        <v>9</v>
      </c>
      <c r="C10" s="9">
        <v>109</v>
      </c>
      <c r="D10" s="2" t="s">
        <v>29</v>
      </c>
      <c r="E10" s="2" t="s">
        <v>22</v>
      </c>
      <c r="F10" s="2" t="s">
        <v>10</v>
      </c>
      <c r="G10" s="24">
        <v>6.9907407407407409E-3</v>
      </c>
      <c r="H10" s="7"/>
      <c r="I10" s="28">
        <v>7</v>
      </c>
      <c r="J10" s="6" t="s">
        <v>26</v>
      </c>
      <c r="K10" s="6">
        <v>201</v>
      </c>
      <c r="L10" s="29">
        <v>8</v>
      </c>
    </row>
    <row r="11" spans="1:12" ht="15.75" thickBot="1">
      <c r="A11" s="4"/>
      <c r="B11" s="8">
        <v>10</v>
      </c>
      <c r="C11" s="9">
        <v>107</v>
      </c>
      <c r="D11" s="2" t="s">
        <v>30</v>
      </c>
      <c r="E11" s="2" t="s">
        <v>22</v>
      </c>
      <c r="F11" s="2" t="s">
        <v>10</v>
      </c>
      <c r="G11" s="24">
        <v>7.013888888888889E-3</v>
      </c>
      <c r="H11" s="7"/>
      <c r="I11" s="28">
        <v>6</v>
      </c>
      <c r="J11" s="30" t="s">
        <v>31</v>
      </c>
      <c r="K11" s="30">
        <v>196</v>
      </c>
      <c r="L11" s="31">
        <v>10</v>
      </c>
    </row>
    <row r="12" spans="1:12" ht="15.75" thickBot="1">
      <c r="A12" s="4"/>
      <c r="B12" s="8">
        <v>11</v>
      </c>
      <c r="C12" s="9">
        <v>112</v>
      </c>
      <c r="D12" s="2" t="s">
        <v>32</v>
      </c>
      <c r="E12" s="2" t="s">
        <v>22</v>
      </c>
      <c r="F12" s="2" t="s">
        <v>10</v>
      </c>
      <c r="G12" s="24">
        <v>7.0254629629629634E-3</v>
      </c>
      <c r="H12" s="7"/>
      <c r="I12" s="1"/>
      <c r="J12" s="1"/>
      <c r="K12" s="1"/>
      <c r="L12" s="1"/>
    </row>
    <row r="13" spans="1:12">
      <c r="A13" s="4"/>
      <c r="B13" s="8">
        <v>12</v>
      </c>
      <c r="C13" s="9">
        <v>3</v>
      </c>
      <c r="D13" s="2" t="s">
        <v>33</v>
      </c>
      <c r="E13" s="2" t="s">
        <v>20</v>
      </c>
      <c r="F13" s="2" t="s">
        <v>10</v>
      </c>
      <c r="G13" s="24">
        <v>7.037037037037037E-3</v>
      </c>
      <c r="H13" s="7"/>
      <c r="I13" s="16" t="s">
        <v>34</v>
      </c>
      <c r="J13" s="17"/>
      <c r="K13" s="17"/>
      <c r="L13" s="18"/>
    </row>
    <row r="14" spans="1:12">
      <c r="A14" s="4"/>
      <c r="B14" s="8">
        <v>13</v>
      </c>
      <c r="C14" s="9">
        <v>76</v>
      </c>
      <c r="D14" s="2" t="s">
        <v>35</v>
      </c>
      <c r="E14" s="2" t="s">
        <v>9</v>
      </c>
      <c r="F14" s="2" t="s">
        <v>10</v>
      </c>
      <c r="G14" s="24">
        <v>7.060185185185185E-3</v>
      </c>
      <c r="H14" s="7"/>
      <c r="I14" s="19" t="s">
        <v>36</v>
      </c>
      <c r="J14" s="1"/>
      <c r="K14" s="1"/>
      <c r="L14" s="20"/>
    </row>
    <row r="15" spans="1:12" ht="15.75" thickBot="1">
      <c r="A15" s="4"/>
      <c r="B15" s="8">
        <v>14</v>
      </c>
      <c r="C15" s="9">
        <v>32</v>
      </c>
      <c r="D15" s="2" t="s">
        <v>37</v>
      </c>
      <c r="E15" s="2" t="s">
        <v>13</v>
      </c>
      <c r="F15" s="2" t="s">
        <v>10</v>
      </c>
      <c r="G15" s="24">
        <v>7.083333333333333E-3</v>
      </c>
      <c r="H15" s="7"/>
      <c r="I15" s="21" t="s">
        <v>38</v>
      </c>
      <c r="J15" s="22"/>
      <c r="K15" s="22"/>
      <c r="L15" s="23"/>
    </row>
    <row r="16" spans="1:12">
      <c r="A16" s="4"/>
      <c r="B16" s="8">
        <v>15</v>
      </c>
      <c r="C16" s="9">
        <v>108</v>
      </c>
      <c r="D16" s="2" t="s">
        <v>39</v>
      </c>
      <c r="E16" s="2" t="s">
        <v>22</v>
      </c>
      <c r="F16" s="2" t="s">
        <v>10</v>
      </c>
      <c r="G16" s="24">
        <v>7.0949074074074074E-3</v>
      </c>
      <c r="H16" s="7"/>
      <c r="I16" s="1"/>
      <c r="J16" s="5"/>
      <c r="K16" s="1"/>
      <c r="L16" s="1"/>
    </row>
    <row r="17" spans="1:9">
      <c r="A17" s="4"/>
      <c r="B17" s="8">
        <v>16</v>
      </c>
      <c r="C17" s="9">
        <v>92</v>
      </c>
      <c r="D17" s="2" t="s">
        <v>40</v>
      </c>
      <c r="E17" s="2" t="s">
        <v>31</v>
      </c>
      <c r="F17" s="2" t="s">
        <v>10</v>
      </c>
      <c r="G17" s="24">
        <v>7.1296296296296299E-3</v>
      </c>
      <c r="H17" s="7"/>
      <c r="I17" s="1"/>
    </row>
    <row r="18" spans="1:9">
      <c r="A18" s="4"/>
      <c r="B18" s="8">
        <v>17</v>
      </c>
      <c r="C18" s="9">
        <v>14</v>
      </c>
      <c r="D18" s="2" t="s">
        <v>41</v>
      </c>
      <c r="E18" s="2" t="s">
        <v>20</v>
      </c>
      <c r="F18" s="2" t="s">
        <v>10</v>
      </c>
      <c r="G18" s="24">
        <v>7.1296296296296299E-3</v>
      </c>
      <c r="H18" s="7"/>
      <c r="I18" s="1"/>
    </row>
    <row r="19" spans="1:9">
      <c r="A19" s="4"/>
      <c r="B19" s="8">
        <v>18</v>
      </c>
      <c r="C19" s="9">
        <v>63</v>
      </c>
      <c r="D19" s="2" t="s">
        <v>42</v>
      </c>
      <c r="E19" s="2" t="s">
        <v>24</v>
      </c>
      <c r="F19" s="2" t="s">
        <v>10</v>
      </c>
      <c r="G19" s="24">
        <v>7.1527777777777779E-3</v>
      </c>
      <c r="H19" s="7"/>
      <c r="I19" s="1"/>
    </row>
    <row r="20" spans="1:9">
      <c r="A20" s="4"/>
      <c r="B20" s="8">
        <v>19</v>
      </c>
      <c r="C20" s="9">
        <v>65</v>
      </c>
      <c r="D20" s="2" t="s">
        <v>43</v>
      </c>
      <c r="E20" s="2" t="s">
        <v>24</v>
      </c>
      <c r="F20" s="2" t="s">
        <v>10</v>
      </c>
      <c r="G20" s="24">
        <v>7.1643518518518514E-3</v>
      </c>
      <c r="H20" s="7"/>
      <c r="I20" s="1" t="s">
        <v>44</v>
      </c>
    </row>
    <row r="21" spans="1:9">
      <c r="A21" s="4"/>
      <c r="B21" s="8">
        <v>20</v>
      </c>
      <c r="C21" s="9">
        <v>20</v>
      </c>
      <c r="D21" s="2" t="s">
        <v>45</v>
      </c>
      <c r="E21" s="2" t="s">
        <v>26</v>
      </c>
      <c r="F21" s="2" t="s">
        <v>10</v>
      </c>
      <c r="G21" s="24">
        <v>7.1643518518518514E-3</v>
      </c>
      <c r="H21" s="7"/>
      <c r="I21" s="1"/>
    </row>
    <row r="22" spans="1:9">
      <c r="A22" s="4"/>
      <c r="B22" s="8">
        <v>21</v>
      </c>
      <c r="C22" s="9">
        <v>18</v>
      </c>
      <c r="D22" s="2" t="s">
        <v>46</v>
      </c>
      <c r="E22" s="2" t="s">
        <v>26</v>
      </c>
      <c r="F22" s="2" t="s">
        <v>10</v>
      </c>
      <c r="G22" s="24">
        <v>7.1759259259259259E-3</v>
      </c>
      <c r="H22" s="7"/>
      <c r="I22" s="1"/>
    </row>
    <row r="23" spans="1:9">
      <c r="A23" s="4"/>
      <c r="B23" s="8">
        <v>22</v>
      </c>
      <c r="C23" s="9">
        <v>36</v>
      </c>
      <c r="D23" s="2" t="s">
        <v>47</v>
      </c>
      <c r="E23" s="2" t="s">
        <v>13</v>
      </c>
      <c r="F23" s="2" t="s">
        <v>10</v>
      </c>
      <c r="G23" s="24">
        <v>7.1875000000000003E-3</v>
      </c>
      <c r="H23" s="7"/>
      <c r="I23" s="1"/>
    </row>
    <row r="24" spans="1:9">
      <c r="A24" s="4"/>
      <c r="B24" s="8">
        <v>23</v>
      </c>
      <c r="C24" s="9">
        <v>48</v>
      </c>
      <c r="D24" s="2" t="s">
        <v>48</v>
      </c>
      <c r="E24" s="2" t="s">
        <v>19</v>
      </c>
      <c r="F24" s="2" t="s">
        <v>10</v>
      </c>
      <c r="G24" s="15">
        <v>7.1875000000000003E-3</v>
      </c>
      <c r="H24" s="1"/>
      <c r="I24" s="1"/>
    </row>
    <row r="25" spans="1:9">
      <c r="A25" s="4"/>
      <c r="B25" s="8">
        <v>24</v>
      </c>
      <c r="C25" s="9">
        <v>47</v>
      </c>
      <c r="D25" s="2" t="s">
        <v>49</v>
      </c>
      <c r="E25" s="2" t="s">
        <v>19</v>
      </c>
      <c r="F25" s="2" t="s">
        <v>10</v>
      </c>
      <c r="G25" s="15">
        <v>7.1875000000000003E-3</v>
      </c>
      <c r="H25" s="1"/>
      <c r="I25" s="1"/>
    </row>
    <row r="26" spans="1:9">
      <c r="A26" s="4"/>
      <c r="B26" s="8">
        <v>25</v>
      </c>
      <c r="C26" s="9">
        <v>78</v>
      </c>
      <c r="D26" s="2" t="s">
        <v>50</v>
      </c>
      <c r="E26" s="2" t="s">
        <v>9</v>
      </c>
      <c r="F26" s="2" t="s">
        <v>10</v>
      </c>
      <c r="G26" s="15">
        <v>7.2106481481481483E-3</v>
      </c>
      <c r="H26" s="1"/>
      <c r="I26" s="1"/>
    </row>
    <row r="27" spans="1:9">
      <c r="A27" s="4"/>
      <c r="B27" s="8">
        <v>26</v>
      </c>
      <c r="C27" s="9">
        <v>114</v>
      </c>
      <c r="D27" s="2" t="s">
        <v>51</v>
      </c>
      <c r="E27" s="2" t="s">
        <v>22</v>
      </c>
      <c r="F27" s="2" t="s">
        <v>10</v>
      </c>
      <c r="G27" s="15">
        <v>7.2453703703703708E-3</v>
      </c>
      <c r="H27" s="1"/>
      <c r="I27" s="1"/>
    </row>
    <row r="28" spans="1:9">
      <c r="A28" s="4"/>
      <c r="B28" s="8">
        <v>27</v>
      </c>
      <c r="C28" s="9">
        <v>79</v>
      </c>
      <c r="D28" s="2" t="s">
        <v>52</v>
      </c>
      <c r="E28" s="2" t="s">
        <v>9</v>
      </c>
      <c r="F28" s="2" t="s">
        <v>10</v>
      </c>
      <c r="G28" s="15">
        <v>7.2685185185185188E-3</v>
      </c>
      <c r="H28" s="1"/>
      <c r="I28" s="1"/>
    </row>
    <row r="29" spans="1:9">
      <c r="A29" s="4"/>
      <c r="B29" s="8">
        <v>28</v>
      </c>
      <c r="C29" s="9">
        <v>94</v>
      </c>
      <c r="D29" s="2" t="s">
        <v>53</v>
      </c>
      <c r="E29" s="2" t="s">
        <v>31</v>
      </c>
      <c r="F29" s="2" t="s">
        <v>10</v>
      </c>
      <c r="G29" s="15">
        <v>7.2916666666666668E-3</v>
      </c>
      <c r="H29" s="1"/>
      <c r="I29" s="1"/>
    </row>
    <row r="30" spans="1:9">
      <c r="A30" s="4"/>
      <c r="B30" s="8">
        <v>29</v>
      </c>
      <c r="C30" s="9">
        <v>10</v>
      </c>
      <c r="D30" s="2" t="s">
        <v>54</v>
      </c>
      <c r="E30" s="2" t="s">
        <v>20</v>
      </c>
      <c r="F30" s="2" t="s">
        <v>10</v>
      </c>
      <c r="G30" s="15">
        <v>7.3148148148148148E-3</v>
      </c>
      <c r="H30" s="1"/>
      <c r="I30" s="1"/>
    </row>
    <row r="31" spans="1:9">
      <c r="A31" s="4"/>
      <c r="B31" s="8">
        <v>30</v>
      </c>
      <c r="C31" s="9">
        <v>96</v>
      </c>
      <c r="D31" s="2" t="s">
        <v>55</v>
      </c>
      <c r="E31" s="2" t="s">
        <v>31</v>
      </c>
      <c r="F31" s="2" t="s">
        <v>10</v>
      </c>
      <c r="G31" s="15">
        <v>7.3263888888888892E-3</v>
      </c>
      <c r="H31" s="1"/>
      <c r="I31" s="1"/>
    </row>
    <row r="32" spans="1:9">
      <c r="A32" s="4"/>
      <c r="B32" s="8">
        <v>31</v>
      </c>
      <c r="C32" s="9">
        <v>4</v>
      </c>
      <c r="D32" s="2" t="s">
        <v>56</v>
      </c>
      <c r="E32" s="2" t="s">
        <v>20</v>
      </c>
      <c r="F32" s="2" t="s">
        <v>10</v>
      </c>
      <c r="G32" s="15">
        <v>7.3379629629629628E-3</v>
      </c>
      <c r="H32" s="1"/>
      <c r="I32" s="1"/>
    </row>
    <row r="33" spans="1:7">
      <c r="A33" s="4"/>
      <c r="B33" s="8">
        <v>32</v>
      </c>
      <c r="C33" s="9">
        <v>64</v>
      </c>
      <c r="D33" s="2" t="s">
        <v>57</v>
      </c>
      <c r="E33" s="2" t="s">
        <v>24</v>
      </c>
      <c r="F33" s="2" t="s">
        <v>10</v>
      </c>
      <c r="G33" s="15">
        <v>7.3495370370370372E-3</v>
      </c>
    </row>
    <row r="34" spans="1:7">
      <c r="A34" s="4"/>
      <c r="B34" s="8">
        <v>33</v>
      </c>
      <c r="C34" s="9">
        <v>115</v>
      </c>
      <c r="D34" s="2" t="s">
        <v>58</v>
      </c>
      <c r="E34" s="2" t="s">
        <v>22</v>
      </c>
      <c r="F34" s="2" t="s">
        <v>10</v>
      </c>
      <c r="G34" s="15">
        <v>7.3611111111111108E-3</v>
      </c>
    </row>
    <row r="35" spans="1:7">
      <c r="A35" s="4"/>
      <c r="B35" s="8">
        <v>34</v>
      </c>
      <c r="C35" s="9">
        <v>6</v>
      </c>
      <c r="D35" s="2" t="s">
        <v>59</v>
      </c>
      <c r="E35" s="2" t="s">
        <v>20</v>
      </c>
      <c r="F35" s="2" t="s">
        <v>10</v>
      </c>
      <c r="G35" s="15">
        <v>7.3726851851851852E-3</v>
      </c>
    </row>
    <row r="36" spans="1:7">
      <c r="A36" s="4"/>
      <c r="B36" s="8">
        <v>35</v>
      </c>
      <c r="C36" s="9">
        <v>102</v>
      </c>
      <c r="D36" s="2" t="s">
        <v>60</v>
      </c>
      <c r="E36" s="2" t="s">
        <v>31</v>
      </c>
      <c r="F36" s="2" t="s">
        <v>10</v>
      </c>
      <c r="G36" s="15">
        <v>7.3726851851851852E-3</v>
      </c>
    </row>
    <row r="37" spans="1:7">
      <c r="A37" s="4"/>
      <c r="B37" s="8">
        <v>36</v>
      </c>
      <c r="C37" s="9">
        <v>93</v>
      </c>
      <c r="D37" s="2" t="s">
        <v>61</v>
      </c>
      <c r="E37" s="2" t="s">
        <v>31</v>
      </c>
      <c r="F37" s="2" t="s">
        <v>10</v>
      </c>
      <c r="G37" s="15">
        <v>7.4074074074074077E-3</v>
      </c>
    </row>
    <row r="38" spans="1:7">
      <c r="A38" s="4"/>
      <c r="B38" s="8">
        <v>37</v>
      </c>
      <c r="C38" s="9">
        <v>62</v>
      </c>
      <c r="D38" s="2" t="s">
        <v>62</v>
      </c>
      <c r="E38" s="2" t="s">
        <v>24</v>
      </c>
      <c r="F38" s="2" t="s">
        <v>10</v>
      </c>
      <c r="G38" s="15">
        <v>7.4074074074074077E-3</v>
      </c>
    </row>
    <row r="39" spans="1:7">
      <c r="A39" s="4"/>
      <c r="B39" s="8">
        <v>38</v>
      </c>
      <c r="C39" s="9">
        <v>33</v>
      </c>
      <c r="D39" s="2" t="s">
        <v>63</v>
      </c>
      <c r="E39" s="2" t="s">
        <v>13</v>
      </c>
      <c r="F39" s="2" t="s">
        <v>10</v>
      </c>
      <c r="G39" s="15">
        <v>7.4305555555555557E-3</v>
      </c>
    </row>
    <row r="40" spans="1:7">
      <c r="A40" s="4"/>
      <c r="B40" s="8">
        <v>39</v>
      </c>
      <c r="C40" s="9">
        <v>49</v>
      </c>
      <c r="D40" s="2" t="s">
        <v>64</v>
      </c>
      <c r="E40" s="2" t="s">
        <v>19</v>
      </c>
      <c r="F40" s="2" t="s">
        <v>10</v>
      </c>
      <c r="G40" s="15">
        <v>7.4305555555555557E-3</v>
      </c>
    </row>
    <row r="41" spans="1:7">
      <c r="A41" s="4"/>
      <c r="B41" s="8">
        <v>40</v>
      </c>
      <c r="C41" s="9">
        <v>7</v>
      </c>
      <c r="D41" s="2" t="s">
        <v>65</v>
      </c>
      <c r="E41" s="2" t="s">
        <v>20</v>
      </c>
      <c r="F41" s="2" t="s">
        <v>10</v>
      </c>
      <c r="G41" s="15">
        <v>7.4652777777777781E-3</v>
      </c>
    </row>
    <row r="42" spans="1:7">
      <c r="A42" s="4"/>
      <c r="B42" s="8">
        <v>41</v>
      </c>
      <c r="C42" s="9">
        <v>40</v>
      </c>
      <c r="D42" s="2" t="s">
        <v>66</v>
      </c>
      <c r="E42" s="2" t="s">
        <v>13</v>
      </c>
      <c r="F42" s="2" t="s">
        <v>10</v>
      </c>
      <c r="G42" s="15">
        <v>7.4768518518518517E-3</v>
      </c>
    </row>
    <row r="43" spans="1:7">
      <c r="A43" s="4"/>
      <c r="B43" s="8">
        <v>42</v>
      </c>
      <c r="C43" s="9">
        <v>2</v>
      </c>
      <c r="D43" s="2" t="s">
        <v>67</v>
      </c>
      <c r="E43" s="2" t="s">
        <v>20</v>
      </c>
      <c r="F43" s="2" t="s">
        <v>10</v>
      </c>
      <c r="G43" s="15">
        <v>7.4884259259259262E-3</v>
      </c>
    </row>
    <row r="44" spans="1:7">
      <c r="A44" s="4"/>
      <c r="B44" s="8">
        <v>43</v>
      </c>
      <c r="C44" s="9">
        <v>110</v>
      </c>
      <c r="D44" s="2" t="s">
        <v>68</v>
      </c>
      <c r="E44" s="2" t="s">
        <v>22</v>
      </c>
      <c r="F44" s="2" t="s">
        <v>10</v>
      </c>
      <c r="G44" s="15">
        <v>7.5115740740740742E-3</v>
      </c>
    </row>
    <row r="45" spans="1:7">
      <c r="A45" s="4"/>
      <c r="B45" s="8">
        <v>44</v>
      </c>
      <c r="C45" s="9">
        <v>5</v>
      </c>
      <c r="D45" s="2" t="s">
        <v>69</v>
      </c>
      <c r="E45" s="2" t="s">
        <v>20</v>
      </c>
      <c r="F45" s="2" t="s">
        <v>10</v>
      </c>
      <c r="G45" s="15">
        <v>7.5115740740740742E-3</v>
      </c>
    </row>
    <row r="46" spans="1:7">
      <c r="A46" s="4"/>
      <c r="B46" s="8">
        <v>45</v>
      </c>
      <c r="C46" s="9">
        <v>54</v>
      </c>
      <c r="D46" s="2" t="s">
        <v>70</v>
      </c>
      <c r="E46" s="2" t="s">
        <v>19</v>
      </c>
      <c r="F46" s="2" t="s">
        <v>10</v>
      </c>
      <c r="G46" s="15">
        <v>7.5115740740740742E-3</v>
      </c>
    </row>
    <row r="47" spans="1:7">
      <c r="A47" s="4"/>
      <c r="B47" s="8">
        <v>46</v>
      </c>
      <c r="C47" s="9">
        <v>11</v>
      </c>
      <c r="D47" s="2" t="s">
        <v>71</v>
      </c>
      <c r="E47" s="2" t="s">
        <v>20</v>
      </c>
      <c r="F47" s="2" t="s">
        <v>10</v>
      </c>
      <c r="G47" s="15">
        <v>7.5231481481481477E-3</v>
      </c>
    </row>
    <row r="48" spans="1:7">
      <c r="A48" s="4"/>
      <c r="B48" s="8">
        <v>47</v>
      </c>
      <c r="C48" s="9">
        <v>117</v>
      </c>
      <c r="D48" s="2" t="s">
        <v>72</v>
      </c>
      <c r="E48" s="2" t="s">
        <v>22</v>
      </c>
      <c r="F48" s="2" t="s">
        <v>10</v>
      </c>
      <c r="G48" s="15">
        <v>7.5925925925925926E-3</v>
      </c>
    </row>
    <row r="49" spans="1:7">
      <c r="A49" s="4"/>
      <c r="B49" s="8">
        <v>48</v>
      </c>
      <c r="C49" s="9">
        <v>66</v>
      </c>
      <c r="D49" s="2" t="s">
        <v>73</v>
      </c>
      <c r="E49" s="2" t="s">
        <v>24</v>
      </c>
      <c r="F49" s="2" t="s">
        <v>10</v>
      </c>
      <c r="G49" s="15">
        <v>7.5925925925925926E-3</v>
      </c>
    </row>
    <row r="50" spans="1:7">
      <c r="A50" s="4"/>
      <c r="B50" s="8">
        <v>49</v>
      </c>
      <c r="C50" s="9">
        <v>21</v>
      </c>
      <c r="D50" s="2" t="s">
        <v>74</v>
      </c>
      <c r="E50" s="2" t="s">
        <v>26</v>
      </c>
      <c r="F50" s="2" t="s">
        <v>10</v>
      </c>
      <c r="G50" s="15">
        <v>7.5925925925925926E-3</v>
      </c>
    </row>
    <row r="51" spans="1:7">
      <c r="A51" s="4"/>
      <c r="B51" s="8">
        <v>50</v>
      </c>
      <c r="C51" s="9">
        <v>41</v>
      </c>
      <c r="D51" s="2" t="s">
        <v>75</v>
      </c>
      <c r="E51" s="2" t="s">
        <v>13</v>
      </c>
      <c r="F51" s="2" t="s">
        <v>10</v>
      </c>
      <c r="G51" s="15">
        <v>7.5925925925925926E-3</v>
      </c>
    </row>
    <row r="52" spans="1:7">
      <c r="A52" s="4"/>
      <c r="B52" s="8">
        <v>51</v>
      </c>
      <c r="C52" s="9">
        <v>98</v>
      </c>
      <c r="D52" s="2" t="s">
        <v>76</v>
      </c>
      <c r="E52" s="2" t="s">
        <v>31</v>
      </c>
      <c r="F52" s="2" t="s">
        <v>10</v>
      </c>
      <c r="G52" s="15">
        <v>7.6736111111111111E-3</v>
      </c>
    </row>
    <row r="53" spans="1:7">
      <c r="A53" s="4"/>
      <c r="B53" s="8">
        <v>52</v>
      </c>
      <c r="C53" s="9">
        <v>24</v>
      </c>
      <c r="D53" s="2" t="s">
        <v>77</v>
      </c>
      <c r="E53" s="2" t="s">
        <v>26</v>
      </c>
      <c r="F53" s="2" t="s">
        <v>10</v>
      </c>
      <c r="G53" s="15">
        <v>7.7199074074074071E-3</v>
      </c>
    </row>
    <row r="54" spans="1:7">
      <c r="A54" s="4"/>
      <c r="B54" s="8">
        <v>53</v>
      </c>
      <c r="C54" s="9">
        <v>19</v>
      </c>
      <c r="D54" s="2" t="s">
        <v>78</v>
      </c>
      <c r="E54" s="2" t="s">
        <v>26</v>
      </c>
      <c r="F54" s="2" t="s">
        <v>10</v>
      </c>
      <c r="G54" s="15">
        <v>7.7199074074074071E-3</v>
      </c>
    </row>
    <row r="55" spans="1:7">
      <c r="A55" s="4"/>
      <c r="B55" s="8">
        <v>54</v>
      </c>
      <c r="C55" s="9">
        <v>34</v>
      </c>
      <c r="D55" s="2" t="s">
        <v>79</v>
      </c>
      <c r="E55" s="2" t="s">
        <v>13</v>
      </c>
      <c r="F55" s="2" t="s">
        <v>10</v>
      </c>
      <c r="G55" s="15">
        <v>7.7199074074074071E-3</v>
      </c>
    </row>
    <row r="56" spans="1:7">
      <c r="A56" s="4"/>
      <c r="B56" s="8">
        <v>55</v>
      </c>
      <c r="C56" s="9">
        <v>51</v>
      </c>
      <c r="D56" s="2" t="s">
        <v>80</v>
      </c>
      <c r="E56" s="2" t="s">
        <v>19</v>
      </c>
      <c r="F56" s="2" t="s">
        <v>10</v>
      </c>
      <c r="G56" s="15">
        <v>7.7314814814814815E-3</v>
      </c>
    </row>
    <row r="57" spans="1:7">
      <c r="A57" s="4"/>
      <c r="B57" s="8">
        <v>56</v>
      </c>
      <c r="C57" s="9">
        <v>119</v>
      </c>
      <c r="D57" s="2" t="s">
        <v>81</v>
      </c>
      <c r="E57" s="2" t="s">
        <v>22</v>
      </c>
      <c r="F57" s="2" t="s">
        <v>10</v>
      </c>
      <c r="G57" s="15">
        <v>7.7546296296296295E-3</v>
      </c>
    </row>
    <row r="58" spans="1:7">
      <c r="A58" s="4"/>
      <c r="B58" s="8">
        <v>57</v>
      </c>
      <c r="C58" s="9">
        <v>22</v>
      </c>
      <c r="D58" s="2" t="s">
        <v>82</v>
      </c>
      <c r="E58" s="2" t="s">
        <v>26</v>
      </c>
      <c r="F58" s="2" t="s">
        <v>10</v>
      </c>
      <c r="G58" s="15">
        <v>7.7777777777777776E-3</v>
      </c>
    </row>
    <row r="59" spans="1:7">
      <c r="A59" s="4"/>
      <c r="B59" s="8">
        <v>58</v>
      </c>
      <c r="C59" s="9">
        <v>52</v>
      </c>
      <c r="D59" s="2" t="s">
        <v>83</v>
      </c>
      <c r="E59" s="2" t="s">
        <v>19</v>
      </c>
      <c r="F59" s="2" t="s">
        <v>10</v>
      </c>
      <c r="G59" s="15">
        <v>7.8240740740740736E-3</v>
      </c>
    </row>
    <row r="60" spans="1:7">
      <c r="A60" s="4"/>
      <c r="B60" s="8">
        <v>59</v>
      </c>
      <c r="C60" s="9">
        <v>118</v>
      </c>
      <c r="D60" s="2" t="s">
        <v>84</v>
      </c>
      <c r="E60" s="2" t="s">
        <v>22</v>
      </c>
      <c r="F60" s="2" t="s">
        <v>10</v>
      </c>
      <c r="G60" s="15">
        <v>7.9282407407407409E-3</v>
      </c>
    </row>
    <row r="61" spans="1:7">
      <c r="A61" s="4"/>
      <c r="B61" s="8">
        <v>60</v>
      </c>
      <c r="C61" s="9">
        <v>23</v>
      </c>
      <c r="D61" s="2" t="s">
        <v>85</v>
      </c>
      <c r="E61" s="2" t="s">
        <v>26</v>
      </c>
      <c r="F61" s="2" t="s">
        <v>10</v>
      </c>
      <c r="G61" s="15">
        <v>7.9398148148148145E-3</v>
      </c>
    </row>
    <row r="62" spans="1:7">
      <c r="A62" s="4"/>
      <c r="B62" s="8">
        <v>61</v>
      </c>
      <c r="C62" s="9">
        <v>97</v>
      </c>
      <c r="D62" s="2" t="s">
        <v>86</v>
      </c>
      <c r="E62" s="2" t="s">
        <v>31</v>
      </c>
      <c r="F62" s="2" t="s">
        <v>10</v>
      </c>
      <c r="G62" s="15">
        <v>7.951388888888888E-3</v>
      </c>
    </row>
    <row r="63" spans="1:7">
      <c r="A63" s="4"/>
      <c r="B63" s="8">
        <v>62</v>
      </c>
      <c r="C63" s="9">
        <v>39</v>
      </c>
      <c r="D63" s="2" t="s">
        <v>87</v>
      </c>
      <c r="E63" s="2" t="s">
        <v>13</v>
      </c>
      <c r="F63" s="2" t="s">
        <v>10</v>
      </c>
      <c r="G63" s="15">
        <v>7.951388888888888E-3</v>
      </c>
    </row>
    <row r="64" spans="1:7">
      <c r="A64" s="4"/>
      <c r="B64" s="8">
        <v>63</v>
      </c>
      <c r="C64" s="9">
        <v>100</v>
      </c>
      <c r="D64" s="2" t="s">
        <v>88</v>
      </c>
      <c r="E64" s="2" t="s">
        <v>31</v>
      </c>
      <c r="F64" s="2" t="s">
        <v>10</v>
      </c>
      <c r="G64" s="15">
        <v>8.0092592592592594E-3</v>
      </c>
    </row>
    <row r="65" spans="1:7">
      <c r="A65" s="4"/>
      <c r="B65" s="8">
        <v>64</v>
      </c>
      <c r="C65" s="9">
        <v>70</v>
      </c>
      <c r="D65" s="2" t="s">
        <v>89</v>
      </c>
      <c r="E65" s="2" t="s">
        <v>24</v>
      </c>
      <c r="F65" s="2" t="s">
        <v>10</v>
      </c>
      <c r="G65" s="15">
        <v>8.0439814814814818E-3</v>
      </c>
    </row>
    <row r="66" spans="1:7">
      <c r="A66" s="4"/>
      <c r="B66" s="8">
        <v>65</v>
      </c>
      <c r="C66" s="9">
        <v>101</v>
      </c>
      <c r="D66" s="2" t="s">
        <v>90</v>
      </c>
      <c r="E66" s="2" t="s">
        <v>31</v>
      </c>
      <c r="F66" s="2" t="s">
        <v>10</v>
      </c>
      <c r="G66" s="15">
        <v>8.0902777777777778E-3</v>
      </c>
    </row>
    <row r="67" spans="1:7">
      <c r="A67" s="4"/>
      <c r="B67" s="8">
        <v>66</v>
      </c>
      <c r="C67" s="9">
        <v>38</v>
      </c>
      <c r="D67" s="2" t="s">
        <v>91</v>
      </c>
      <c r="E67" s="2" t="s">
        <v>13</v>
      </c>
      <c r="F67" s="2" t="s">
        <v>10</v>
      </c>
      <c r="G67" s="15">
        <v>8.1944444444444452E-3</v>
      </c>
    </row>
    <row r="68" spans="1:7">
      <c r="A68" s="4"/>
      <c r="B68" s="8">
        <v>67</v>
      </c>
      <c r="C68" s="9">
        <v>50</v>
      </c>
      <c r="D68" s="2" t="s">
        <v>92</v>
      </c>
      <c r="E68" s="2" t="s">
        <v>19</v>
      </c>
      <c r="F68" s="2" t="s">
        <v>10</v>
      </c>
      <c r="G68" s="15">
        <v>8.2754629629629636E-3</v>
      </c>
    </row>
    <row r="69" spans="1:7">
      <c r="A69" s="4"/>
      <c r="B69" s="8">
        <v>68</v>
      </c>
      <c r="C69" s="9">
        <v>9</v>
      </c>
      <c r="D69" s="2" t="s">
        <v>93</v>
      </c>
      <c r="E69" s="2" t="s">
        <v>20</v>
      </c>
      <c r="F69" s="2" t="s">
        <v>10</v>
      </c>
      <c r="G69" s="15">
        <v>8.3680555555555557E-3</v>
      </c>
    </row>
    <row r="70" spans="1:7">
      <c r="A70" s="4"/>
      <c r="B70" s="8">
        <v>69</v>
      </c>
      <c r="C70" s="9">
        <v>8</v>
      </c>
      <c r="D70" s="2" t="s">
        <v>94</v>
      </c>
      <c r="E70" s="2" t="s">
        <v>20</v>
      </c>
      <c r="F70" s="2" t="s">
        <v>10</v>
      </c>
      <c r="G70" s="15">
        <v>8.4490740740740741E-3</v>
      </c>
    </row>
    <row r="71" spans="1:7">
      <c r="A71" s="4"/>
      <c r="B71" s="8">
        <v>70</v>
      </c>
      <c r="C71" s="9">
        <v>35</v>
      </c>
      <c r="D71" s="2" t="s">
        <v>95</v>
      </c>
      <c r="E71" s="2" t="s">
        <v>13</v>
      </c>
      <c r="F71" s="2" t="s">
        <v>10</v>
      </c>
      <c r="G71" s="15">
        <v>8.5532407407407415E-3</v>
      </c>
    </row>
    <row r="72" spans="1:7">
      <c r="A72" s="4"/>
      <c r="B72" s="8">
        <v>71</v>
      </c>
      <c r="C72" s="9">
        <v>99</v>
      </c>
      <c r="D72" s="2" t="s">
        <v>96</v>
      </c>
      <c r="E72" s="2" t="s">
        <v>31</v>
      </c>
      <c r="F72" s="2" t="s">
        <v>10</v>
      </c>
      <c r="G72" s="15">
        <v>8.6574074074074071E-3</v>
      </c>
    </row>
    <row r="73" spans="1:7">
      <c r="A73" s="4"/>
      <c r="B73" s="8">
        <v>72</v>
      </c>
      <c r="C73" s="9">
        <v>56</v>
      </c>
      <c r="D73" s="2" t="s">
        <v>97</v>
      </c>
      <c r="E73" s="2" t="s">
        <v>19</v>
      </c>
      <c r="F73" s="2" t="s">
        <v>10</v>
      </c>
      <c r="G73" s="15">
        <v>8.726851851851852E-3</v>
      </c>
    </row>
    <row r="74" spans="1:7">
      <c r="A74" s="4"/>
      <c r="B74" s="8">
        <v>73</v>
      </c>
      <c r="C74" s="9">
        <v>13</v>
      </c>
      <c r="D74" s="2" t="s">
        <v>98</v>
      </c>
      <c r="E74" s="2" t="s">
        <v>20</v>
      </c>
      <c r="F74" s="2" t="s">
        <v>10</v>
      </c>
      <c r="G74" s="15">
        <v>8.8078703703703704E-3</v>
      </c>
    </row>
    <row r="75" spans="1:7">
      <c r="A75" s="4"/>
      <c r="B75" s="8">
        <v>74</v>
      </c>
      <c r="C75" s="9"/>
      <c r="D75" s="2" t="s">
        <v>99</v>
      </c>
      <c r="E75" s="2" t="s">
        <v>99</v>
      </c>
      <c r="F75" s="2" t="s">
        <v>99</v>
      </c>
      <c r="G75" s="15"/>
    </row>
    <row r="76" spans="1:7">
      <c r="A76" s="4"/>
      <c r="B76" s="8">
        <v>75</v>
      </c>
      <c r="C76" s="9"/>
      <c r="D76" s="2" t="s">
        <v>99</v>
      </c>
      <c r="E76" s="2" t="s">
        <v>99</v>
      </c>
      <c r="F76" s="2" t="s">
        <v>99</v>
      </c>
      <c r="G76" s="15"/>
    </row>
    <row r="77" spans="1:7">
      <c r="A77" s="4"/>
      <c r="B77" s="8">
        <v>76</v>
      </c>
      <c r="C77" s="9"/>
      <c r="D77" s="2" t="s">
        <v>99</v>
      </c>
      <c r="E77" s="2" t="s">
        <v>99</v>
      </c>
      <c r="F77" s="2" t="s">
        <v>99</v>
      </c>
      <c r="G77" s="15"/>
    </row>
  </sheetData>
  <mergeCells count="1">
    <mergeCell ref="I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0"/>
  <sheetViews>
    <sheetView workbookViewId="0">
      <selection activeCell="I36" sqref="I36"/>
    </sheetView>
  </sheetViews>
  <sheetFormatPr defaultRowHeight="15"/>
  <cols>
    <col min="4" max="4" width="20" customWidth="1"/>
    <col min="5" max="5" width="31.85546875" customWidth="1"/>
    <col min="10" max="10" width="19" customWidth="1"/>
    <col min="12" max="12" width="16.42578125" customWidth="1"/>
  </cols>
  <sheetData>
    <row r="1" spans="1:12" ht="15.75" thickBot="1">
      <c r="A1" s="41" t="s">
        <v>0</v>
      </c>
      <c r="B1" s="42" t="s">
        <v>1</v>
      </c>
      <c r="C1" s="43" t="s">
        <v>2</v>
      </c>
      <c r="D1" s="44" t="s">
        <v>3</v>
      </c>
      <c r="E1" s="44" t="s">
        <v>4</v>
      </c>
      <c r="F1" s="44" t="s">
        <v>5</v>
      </c>
      <c r="G1" s="45" t="s">
        <v>6</v>
      </c>
      <c r="H1" s="34"/>
      <c r="I1" s="32"/>
      <c r="J1" s="32"/>
      <c r="K1" s="32"/>
      <c r="L1" s="32"/>
    </row>
    <row r="2" spans="1:12">
      <c r="A2" s="35" t="s">
        <v>100</v>
      </c>
      <c r="B2" s="39">
        <v>1</v>
      </c>
      <c r="C2" s="40">
        <v>18</v>
      </c>
      <c r="D2" s="33" t="s">
        <v>101</v>
      </c>
      <c r="E2" s="33" t="s">
        <v>26</v>
      </c>
      <c r="F2" s="33" t="s">
        <v>102</v>
      </c>
      <c r="G2" s="46">
        <v>6.2962962962962964E-3</v>
      </c>
      <c r="H2" s="32"/>
      <c r="I2" s="189" t="s">
        <v>103</v>
      </c>
      <c r="J2" s="190"/>
      <c r="K2" s="190"/>
      <c r="L2" s="191"/>
    </row>
    <row r="3" spans="1:12">
      <c r="A3" s="35"/>
      <c r="B3" s="39">
        <v>2</v>
      </c>
      <c r="C3" s="40">
        <v>31</v>
      </c>
      <c r="D3" s="33" t="s">
        <v>104</v>
      </c>
      <c r="E3" s="33" t="s">
        <v>13</v>
      </c>
      <c r="F3" s="33" t="s">
        <v>102</v>
      </c>
      <c r="G3" s="46">
        <v>6.3194444444444444E-3</v>
      </c>
      <c r="H3" s="32"/>
      <c r="I3" s="55" t="s">
        <v>14</v>
      </c>
      <c r="J3" s="56" t="s">
        <v>15</v>
      </c>
      <c r="K3" s="56" t="s">
        <v>16</v>
      </c>
      <c r="L3" s="57" t="s">
        <v>17</v>
      </c>
    </row>
    <row r="4" spans="1:12">
      <c r="A4" s="35"/>
      <c r="B4" s="39">
        <v>3</v>
      </c>
      <c r="C4" s="40">
        <v>63</v>
      </c>
      <c r="D4" s="33" t="s">
        <v>105</v>
      </c>
      <c r="E4" s="33" t="s">
        <v>24</v>
      </c>
      <c r="F4" s="33" t="s">
        <v>102</v>
      </c>
      <c r="G4" s="46">
        <v>6.3310185185185188E-3</v>
      </c>
      <c r="H4" s="32"/>
      <c r="I4" s="58">
        <v>5</v>
      </c>
      <c r="J4" s="38" t="s">
        <v>20</v>
      </c>
      <c r="K4" s="38">
        <v>180</v>
      </c>
      <c r="L4" s="59">
        <v>17</v>
      </c>
    </row>
    <row r="5" spans="1:12">
      <c r="A5" s="35"/>
      <c r="B5" s="39">
        <v>4</v>
      </c>
      <c r="C5" s="40">
        <v>17</v>
      </c>
      <c r="D5" s="33" t="s">
        <v>106</v>
      </c>
      <c r="E5" s="33" t="s">
        <v>26</v>
      </c>
      <c r="F5" s="33" t="s">
        <v>102</v>
      </c>
      <c r="G5" s="46">
        <v>6.3888888888888893E-3</v>
      </c>
      <c r="H5" s="32"/>
      <c r="I5" s="58">
        <v>4</v>
      </c>
      <c r="J5" s="38" t="s">
        <v>19</v>
      </c>
      <c r="K5" s="38">
        <v>138</v>
      </c>
      <c r="L5" s="59">
        <v>14</v>
      </c>
    </row>
    <row r="6" spans="1:12">
      <c r="A6" s="35"/>
      <c r="B6" s="39">
        <v>5</v>
      </c>
      <c r="C6" s="40">
        <v>62</v>
      </c>
      <c r="D6" s="33" t="s">
        <v>107</v>
      </c>
      <c r="E6" s="33" t="s">
        <v>24</v>
      </c>
      <c r="F6" s="33" t="s">
        <v>102</v>
      </c>
      <c r="G6" s="46">
        <v>6.4004629629629628E-3</v>
      </c>
      <c r="H6" s="32"/>
      <c r="I6" s="58">
        <v>6</v>
      </c>
      <c r="J6" s="38" t="s">
        <v>24</v>
      </c>
      <c r="K6" s="38">
        <v>182</v>
      </c>
      <c r="L6" s="59">
        <v>8</v>
      </c>
    </row>
    <row r="7" spans="1:12">
      <c r="A7" s="35"/>
      <c r="B7" s="39">
        <v>6</v>
      </c>
      <c r="C7" s="40">
        <v>78</v>
      </c>
      <c r="D7" s="33" t="s">
        <v>108</v>
      </c>
      <c r="E7" s="33" t="s">
        <v>9</v>
      </c>
      <c r="F7" s="33" t="s">
        <v>102</v>
      </c>
      <c r="G7" s="46">
        <v>6.4120370370370373E-3</v>
      </c>
      <c r="H7" s="32"/>
      <c r="I7" s="58">
        <v>8</v>
      </c>
      <c r="J7" s="38" t="s">
        <v>9</v>
      </c>
      <c r="K7" s="38">
        <v>99999</v>
      </c>
      <c r="L7" s="59">
        <v>5</v>
      </c>
    </row>
    <row r="8" spans="1:12">
      <c r="A8" s="35"/>
      <c r="B8" s="39">
        <v>7</v>
      </c>
      <c r="C8" s="40">
        <v>32</v>
      </c>
      <c r="D8" s="33" t="s">
        <v>109</v>
      </c>
      <c r="E8" s="33" t="s">
        <v>13</v>
      </c>
      <c r="F8" s="33" t="s">
        <v>102</v>
      </c>
      <c r="G8" s="46">
        <v>6.4120370370370373E-3</v>
      </c>
      <c r="H8" s="32"/>
      <c r="I8" s="58">
        <v>3</v>
      </c>
      <c r="J8" s="38" t="s">
        <v>22</v>
      </c>
      <c r="K8" s="38">
        <v>121</v>
      </c>
      <c r="L8" s="59">
        <v>11</v>
      </c>
    </row>
    <row r="9" spans="1:12">
      <c r="A9" s="35"/>
      <c r="B9" s="39">
        <v>8</v>
      </c>
      <c r="C9" s="40">
        <v>106</v>
      </c>
      <c r="D9" s="33" t="s">
        <v>110</v>
      </c>
      <c r="E9" s="33" t="s">
        <v>22</v>
      </c>
      <c r="F9" s="33" t="s">
        <v>102</v>
      </c>
      <c r="G9" s="46">
        <v>6.4351851851851853E-3</v>
      </c>
      <c r="H9" s="32"/>
      <c r="I9" s="58">
        <v>2</v>
      </c>
      <c r="J9" s="38" t="s">
        <v>13</v>
      </c>
      <c r="K9" s="38">
        <v>113</v>
      </c>
      <c r="L9" s="59">
        <v>12</v>
      </c>
    </row>
    <row r="10" spans="1:12">
      <c r="A10" s="35"/>
      <c r="B10" s="39">
        <v>9</v>
      </c>
      <c r="C10" s="40">
        <v>50</v>
      </c>
      <c r="D10" s="33" t="s">
        <v>111</v>
      </c>
      <c r="E10" s="33" t="s">
        <v>19</v>
      </c>
      <c r="F10" s="33" t="s">
        <v>102</v>
      </c>
      <c r="G10" s="46">
        <v>6.4583333333333333E-3</v>
      </c>
      <c r="H10" s="32"/>
      <c r="I10" s="58">
        <v>1</v>
      </c>
      <c r="J10" s="38" t="s">
        <v>26</v>
      </c>
      <c r="K10" s="38">
        <v>106</v>
      </c>
      <c r="L10" s="59">
        <v>8</v>
      </c>
    </row>
    <row r="11" spans="1:12" ht="15.75" thickBot="1">
      <c r="A11" s="35"/>
      <c r="B11" s="39">
        <v>10</v>
      </c>
      <c r="C11" s="40">
        <v>46</v>
      </c>
      <c r="D11" s="33" t="s">
        <v>112</v>
      </c>
      <c r="E11" s="33" t="s">
        <v>19</v>
      </c>
      <c r="F11" s="33" t="s">
        <v>102</v>
      </c>
      <c r="G11" s="46">
        <v>6.4814814814814813E-3</v>
      </c>
      <c r="H11" s="32"/>
      <c r="I11" s="58">
        <v>7</v>
      </c>
      <c r="J11" s="60" t="s">
        <v>31</v>
      </c>
      <c r="K11" s="60">
        <v>243</v>
      </c>
      <c r="L11" s="61">
        <v>11</v>
      </c>
    </row>
    <row r="12" spans="1:12" ht="15.75" thickBot="1">
      <c r="A12" s="35"/>
      <c r="B12" s="39">
        <v>11</v>
      </c>
      <c r="C12" s="40">
        <v>77</v>
      </c>
      <c r="D12" s="33" t="s">
        <v>113</v>
      </c>
      <c r="E12" s="33" t="s">
        <v>9</v>
      </c>
      <c r="F12" s="33" t="s">
        <v>102</v>
      </c>
      <c r="G12" s="46">
        <v>6.4814814814814813E-3</v>
      </c>
      <c r="H12" s="32"/>
      <c r="I12" s="32"/>
      <c r="J12" s="32"/>
      <c r="K12" s="32"/>
      <c r="L12" s="32"/>
    </row>
    <row r="13" spans="1:12">
      <c r="A13" s="35"/>
      <c r="B13" s="39">
        <v>12</v>
      </c>
      <c r="C13" s="40">
        <v>16</v>
      </c>
      <c r="D13" s="33" t="s">
        <v>114</v>
      </c>
      <c r="E13" s="33" t="s">
        <v>26</v>
      </c>
      <c r="F13" s="33" t="s">
        <v>102</v>
      </c>
      <c r="G13" s="46">
        <v>6.4930555555555557E-3</v>
      </c>
      <c r="H13" s="32"/>
      <c r="I13" s="47" t="s">
        <v>34</v>
      </c>
      <c r="J13" s="48"/>
      <c r="K13" s="48"/>
      <c r="L13" s="49"/>
    </row>
    <row r="14" spans="1:12">
      <c r="A14" s="35"/>
      <c r="B14" s="39">
        <v>13</v>
      </c>
      <c r="C14" s="40">
        <v>19</v>
      </c>
      <c r="D14" s="33" t="s">
        <v>115</v>
      </c>
      <c r="E14" s="33" t="s">
        <v>26</v>
      </c>
      <c r="F14" s="33" t="s">
        <v>102</v>
      </c>
      <c r="G14" s="46">
        <v>6.5856481481481478E-3</v>
      </c>
      <c r="H14" s="32"/>
      <c r="I14" s="50" t="s">
        <v>36</v>
      </c>
      <c r="J14" s="32"/>
      <c r="K14" s="32"/>
      <c r="L14" s="51"/>
    </row>
    <row r="15" spans="1:12" ht="15.75" thickBot="1">
      <c r="A15" s="35"/>
      <c r="B15" s="39">
        <v>14</v>
      </c>
      <c r="C15" s="40">
        <v>93</v>
      </c>
      <c r="D15" s="33" t="s">
        <v>116</v>
      </c>
      <c r="E15" s="33" t="s">
        <v>31</v>
      </c>
      <c r="F15" s="33" t="s">
        <v>102</v>
      </c>
      <c r="G15" s="46">
        <v>6.5856481481481478E-3</v>
      </c>
      <c r="H15" s="32"/>
      <c r="I15" s="52" t="s">
        <v>38</v>
      </c>
      <c r="J15" s="53"/>
      <c r="K15" s="53"/>
      <c r="L15" s="54"/>
    </row>
    <row r="16" spans="1:12">
      <c r="A16" s="35"/>
      <c r="B16" s="39">
        <v>15</v>
      </c>
      <c r="C16" s="40">
        <v>303</v>
      </c>
      <c r="D16" s="33" t="s">
        <v>117</v>
      </c>
      <c r="E16" s="33" t="s">
        <v>20</v>
      </c>
      <c r="F16" s="33" t="s">
        <v>102</v>
      </c>
      <c r="G16" s="46">
        <v>6.5856481481481478E-3</v>
      </c>
      <c r="H16" s="32"/>
      <c r="I16" s="32"/>
      <c r="J16" s="32"/>
      <c r="K16" s="32"/>
      <c r="L16" s="32"/>
    </row>
    <row r="17" spans="1:10">
      <c r="A17" s="35"/>
      <c r="B17" s="39">
        <v>16</v>
      </c>
      <c r="C17" s="40">
        <v>53</v>
      </c>
      <c r="D17" s="33" t="s">
        <v>118</v>
      </c>
      <c r="E17" s="33" t="s">
        <v>19</v>
      </c>
      <c r="F17" s="33" t="s">
        <v>102</v>
      </c>
      <c r="G17" s="46">
        <v>6.6087962962962966E-3</v>
      </c>
      <c r="H17" s="32"/>
      <c r="I17" s="32"/>
      <c r="J17" s="32"/>
    </row>
    <row r="18" spans="1:10">
      <c r="A18" s="35"/>
      <c r="B18" s="39">
        <v>17</v>
      </c>
      <c r="C18" s="40">
        <v>38</v>
      </c>
      <c r="D18" s="33" t="s">
        <v>119</v>
      </c>
      <c r="E18" s="33" t="s">
        <v>13</v>
      </c>
      <c r="F18" s="33" t="s">
        <v>102</v>
      </c>
      <c r="G18" s="46">
        <v>6.6666666666666671E-3</v>
      </c>
      <c r="H18" s="32"/>
      <c r="I18" s="32"/>
      <c r="J18" s="37"/>
    </row>
    <row r="19" spans="1:10">
      <c r="A19" s="35"/>
      <c r="B19" s="39">
        <v>18</v>
      </c>
      <c r="C19" s="40">
        <v>107</v>
      </c>
      <c r="D19" s="33" t="s">
        <v>120</v>
      </c>
      <c r="E19" s="33" t="s">
        <v>22</v>
      </c>
      <c r="F19" s="33" t="s">
        <v>102</v>
      </c>
      <c r="G19" s="46">
        <v>6.6898148148148151E-3</v>
      </c>
      <c r="H19" s="32"/>
      <c r="I19" s="32"/>
      <c r="J19" s="32"/>
    </row>
    <row r="20" spans="1:10">
      <c r="A20" s="35"/>
      <c r="B20" s="39">
        <v>19</v>
      </c>
      <c r="C20" s="40">
        <v>1</v>
      </c>
      <c r="D20" s="33" t="s">
        <v>121</v>
      </c>
      <c r="E20" s="33" t="s">
        <v>20</v>
      </c>
      <c r="F20" s="33" t="s">
        <v>102</v>
      </c>
      <c r="G20" s="46">
        <v>6.7013888888888887E-3</v>
      </c>
      <c r="H20" s="32"/>
      <c r="I20" s="32"/>
      <c r="J20" s="32"/>
    </row>
    <row r="21" spans="1:10">
      <c r="A21" s="35"/>
      <c r="B21" s="39">
        <v>20</v>
      </c>
      <c r="C21" s="40">
        <v>110</v>
      </c>
      <c r="D21" s="33" t="s">
        <v>122</v>
      </c>
      <c r="E21" s="33" t="s">
        <v>22</v>
      </c>
      <c r="F21" s="33" t="s">
        <v>102</v>
      </c>
      <c r="G21" s="46">
        <v>6.7245370370370367E-3</v>
      </c>
      <c r="H21" s="32"/>
      <c r="I21" s="32" t="s">
        <v>44</v>
      </c>
      <c r="J21" s="32"/>
    </row>
    <row r="22" spans="1:10">
      <c r="A22" s="35"/>
      <c r="B22" s="39">
        <v>21</v>
      </c>
      <c r="C22" s="40">
        <v>34</v>
      </c>
      <c r="D22" s="33" t="s">
        <v>123</v>
      </c>
      <c r="E22" s="33" t="s">
        <v>13</v>
      </c>
      <c r="F22" s="33" t="s">
        <v>102</v>
      </c>
      <c r="G22" s="46">
        <v>6.7592592592592591E-3</v>
      </c>
      <c r="H22" s="32"/>
      <c r="I22" s="32"/>
      <c r="J22" s="32"/>
    </row>
    <row r="23" spans="1:10">
      <c r="A23" s="35"/>
      <c r="B23" s="39">
        <v>22</v>
      </c>
      <c r="C23" s="40">
        <v>20</v>
      </c>
      <c r="D23" s="33" t="s">
        <v>124</v>
      </c>
      <c r="E23" s="33" t="s">
        <v>26</v>
      </c>
      <c r="F23" s="33" t="s">
        <v>102</v>
      </c>
      <c r="G23" s="46">
        <v>6.7592592592592591E-3</v>
      </c>
      <c r="H23" s="32"/>
      <c r="I23" s="32"/>
      <c r="J23" s="32"/>
    </row>
    <row r="24" spans="1:10">
      <c r="A24" s="35"/>
      <c r="B24" s="39">
        <v>23</v>
      </c>
      <c r="C24" s="40">
        <v>109</v>
      </c>
      <c r="D24" s="33" t="s">
        <v>125</v>
      </c>
      <c r="E24" s="33" t="s">
        <v>22</v>
      </c>
      <c r="F24" s="33" t="s">
        <v>102</v>
      </c>
      <c r="G24" s="46">
        <v>6.7708333333333336E-3</v>
      </c>
      <c r="H24" s="32"/>
      <c r="I24" s="32"/>
      <c r="J24" s="32"/>
    </row>
    <row r="25" spans="1:10">
      <c r="A25" s="35"/>
      <c r="B25" s="39">
        <v>24</v>
      </c>
      <c r="C25" s="40">
        <v>92</v>
      </c>
      <c r="D25" s="33" t="s">
        <v>126</v>
      </c>
      <c r="E25" s="33" t="s">
        <v>31</v>
      </c>
      <c r="F25" s="33" t="s">
        <v>102</v>
      </c>
      <c r="G25" s="46">
        <v>6.7824074074074071E-3</v>
      </c>
      <c r="H25" s="32"/>
      <c r="I25" s="32"/>
      <c r="J25" s="32"/>
    </row>
    <row r="26" spans="1:10">
      <c r="A26" s="35"/>
      <c r="B26" s="39">
        <v>25</v>
      </c>
      <c r="C26" s="40">
        <v>108</v>
      </c>
      <c r="D26" s="33" t="s">
        <v>127</v>
      </c>
      <c r="E26" s="33" t="s">
        <v>22</v>
      </c>
      <c r="F26" s="33" t="s">
        <v>102</v>
      </c>
      <c r="G26" s="46">
        <v>6.7939814814814816E-3</v>
      </c>
      <c r="H26" s="32"/>
      <c r="I26" s="32"/>
      <c r="J26" s="32"/>
    </row>
    <row r="27" spans="1:10">
      <c r="A27" s="35"/>
      <c r="B27" s="39">
        <v>26</v>
      </c>
      <c r="C27" s="40">
        <v>58</v>
      </c>
      <c r="D27" s="33" t="s">
        <v>128</v>
      </c>
      <c r="E27" s="33" t="s">
        <v>19</v>
      </c>
      <c r="F27" s="33" t="s">
        <v>102</v>
      </c>
      <c r="G27" s="46">
        <v>6.8171296296296296E-3</v>
      </c>
      <c r="H27" s="32"/>
      <c r="I27" s="32"/>
      <c r="J27" s="32"/>
    </row>
    <row r="28" spans="1:10">
      <c r="A28" s="35"/>
      <c r="B28" s="39">
        <v>27</v>
      </c>
      <c r="C28" s="40">
        <v>111</v>
      </c>
      <c r="D28" s="33" t="s">
        <v>129</v>
      </c>
      <c r="E28" s="33" t="s">
        <v>22</v>
      </c>
      <c r="F28" s="33" t="s">
        <v>102</v>
      </c>
      <c r="G28" s="46">
        <v>6.8402777777777776E-3</v>
      </c>
      <c r="H28" s="32"/>
      <c r="I28" s="32"/>
      <c r="J28" s="32"/>
    </row>
    <row r="29" spans="1:10">
      <c r="A29" s="35"/>
      <c r="B29" s="39">
        <v>28</v>
      </c>
      <c r="C29" s="40">
        <v>112</v>
      </c>
      <c r="D29" s="33" t="s">
        <v>130</v>
      </c>
      <c r="E29" s="33" t="s">
        <v>22</v>
      </c>
      <c r="F29" s="33" t="s">
        <v>102</v>
      </c>
      <c r="G29" s="46">
        <v>6.8402777777777776E-3</v>
      </c>
      <c r="H29" s="32"/>
      <c r="I29" s="32"/>
      <c r="J29" s="32"/>
    </row>
    <row r="30" spans="1:10">
      <c r="A30" s="35"/>
      <c r="B30" s="39">
        <v>29</v>
      </c>
      <c r="C30" s="40">
        <v>4</v>
      </c>
      <c r="D30" s="33" t="s">
        <v>131</v>
      </c>
      <c r="E30" s="33" t="s">
        <v>20</v>
      </c>
      <c r="F30" s="33" t="s">
        <v>102</v>
      </c>
      <c r="G30" s="46">
        <v>6.851851851851852E-3</v>
      </c>
      <c r="H30" s="32"/>
      <c r="I30" s="32"/>
      <c r="J30" s="32"/>
    </row>
    <row r="31" spans="1:10">
      <c r="A31" s="35"/>
      <c r="B31" s="39">
        <v>30</v>
      </c>
      <c r="C31" s="40">
        <v>33</v>
      </c>
      <c r="D31" s="33" t="s">
        <v>132</v>
      </c>
      <c r="E31" s="33" t="s">
        <v>13</v>
      </c>
      <c r="F31" s="33" t="s">
        <v>102</v>
      </c>
      <c r="G31" s="46">
        <v>6.851851851851852E-3</v>
      </c>
      <c r="H31" s="32"/>
      <c r="I31" s="32"/>
      <c r="J31" s="32"/>
    </row>
    <row r="32" spans="1:10">
      <c r="A32" s="35"/>
      <c r="B32" s="39">
        <v>31</v>
      </c>
      <c r="C32" s="40">
        <v>67</v>
      </c>
      <c r="D32" s="33" t="s">
        <v>133</v>
      </c>
      <c r="E32" s="33" t="s">
        <v>24</v>
      </c>
      <c r="F32" s="33" t="s">
        <v>102</v>
      </c>
      <c r="G32" s="46">
        <v>6.8634259259259256E-3</v>
      </c>
      <c r="H32" s="32"/>
      <c r="I32" s="32"/>
      <c r="J32" s="32"/>
    </row>
    <row r="33" spans="1:7">
      <c r="A33" s="35"/>
      <c r="B33" s="39">
        <v>32</v>
      </c>
      <c r="C33" s="40">
        <v>49</v>
      </c>
      <c r="D33" s="33" t="s">
        <v>134</v>
      </c>
      <c r="E33" s="33" t="s">
        <v>19</v>
      </c>
      <c r="F33" s="33" t="s">
        <v>102</v>
      </c>
      <c r="G33" s="46">
        <v>6.8865740740740745E-3</v>
      </c>
    </row>
    <row r="34" spans="1:7">
      <c r="A34" s="35"/>
      <c r="B34" s="39">
        <v>33</v>
      </c>
      <c r="C34" s="40">
        <v>76</v>
      </c>
      <c r="D34" s="33" t="s">
        <v>135</v>
      </c>
      <c r="E34" s="33" t="s">
        <v>9</v>
      </c>
      <c r="F34" s="33" t="s">
        <v>102</v>
      </c>
      <c r="G34" s="46">
        <v>6.898148148148148E-3</v>
      </c>
    </row>
    <row r="35" spans="1:7">
      <c r="A35" s="35"/>
      <c r="B35" s="39">
        <v>34</v>
      </c>
      <c r="C35" s="40">
        <v>80</v>
      </c>
      <c r="D35" s="33" t="s">
        <v>136</v>
      </c>
      <c r="E35" s="33" t="s">
        <v>9</v>
      </c>
      <c r="F35" s="33" t="s">
        <v>102</v>
      </c>
      <c r="G35" s="46">
        <v>6.898148148148148E-3</v>
      </c>
    </row>
    <row r="36" spans="1:7">
      <c r="A36" s="35"/>
      <c r="B36" s="39">
        <v>35</v>
      </c>
      <c r="C36" s="40">
        <v>5</v>
      </c>
      <c r="D36" s="33" t="s">
        <v>137</v>
      </c>
      <c r="E36" s="33" t="s">
        <v>20</v>
      </c>
      <c r="F36" s="33" t="s">
        <v>102</v>
      </c>
      <c r="G36" s="46">
        <v>6.898148148148148E-3</v>
      </c>
    </row>
    <row r="37" spans="1:7">
      <c r="A37" s="35"/>
      <c r="B37" s="39">
        <v>36</v>
      </c>
      <c r="C37" s="40">
        <v>37</v>
      </c>
      <c r="D37" s="33" t="s">
        <v>138</v>
      </c>
      <c r="E37" s="33" t="s">
        <v>13</v>
      </c>
      <c r="F37" s="33" t="s">
        <v>102</v>
      </c>
      <c r="G37" s="46">
        <v>6.9097222222222225E-3</v>
      </c>
    </row>
    <row r="38" spans="1:7">
      <c r="A38" s="35"/>
      <c r="B38" s="39">
        <v>37</v>
      </c>
      <c r="C38" s="40">
        <v>96</v>
      </c>
      <c r="D38" s="33" t="s">
        <v>139</v>
      </c>
      <c r="E38" s="33" t="s">
        <v>31</v>
      </c>
      <c r="F38" s="33" t="s">
        <v>102</v>
      </c>
      <c r="G38" s="46">
        <v>6.9097222222222225E-3</v>
      </c>
    </row>
    <row r="39" spans="1:7">
      <c r="A39" s="35"/>
      <c r="B39" s="39">
        <v>38</v>
      </c>
      <c r="C39" s="40">
        <v>100</v>
      </c>
      <c r="D39" s="33" t="s">
        <v>140</v>
      </c>
      <c r="E39" s="33" t="s">
        <v>31</v>
      </c>
      <c r="F39" s="33" t="s">
        <v>102</v>
      </c>
      <c r="G39" s="46">
        <v>6.9097222222222225E-3</v>
      </c>
    </row>
    <row r="40" spans="1:7">
      <c r="A40" s="35"/>
      <c r="B40" s="39">
        <v>39</v>
      </c>
      <c r="C40" s="40">
        <v>35</v>
      </c>
      <c r="D40" s="33" t="s">
        <v>141</v>
      </c>
      <c r="E40" s="33" t="s">
        <v>13</v>
      </c>
      <c r="F40" s="33" t="s">
        <v>102</v>
      </c>
      <c r="G40" s="46">
        <v>6.9212962962962961E-3</v>
      </c>
    </row>
    <row r="41" spans="1:7">
      <c r="A41" s="35"/>
      <c r="B41" s="39">
        <v>40</v>
      </c>
      <c r="C41" s="40">
        <v>12</v>
      </c>
      <c r="D41" s="33" t="s">
        <v>142</v>
      </c>
      <c r="E41" s="33" t="s">
        <v>20</v>
      </c>
      <c r="F41" s="33" t="s">
        <v>102</v>
      </c>
      <c r="G41" s="46">
        <v>6.9328703703703705E-3</v>
      </c>
    </row>
    <row r="42" spans="1:7">
      <c r="A42" s="35"/>
      <c r="B42" s="39">
        <v>41</v>
      </c>
      <c r="C42" s="40">
        <v>79</v>
      </c>
      <c r="D42" s="33" t="s">
        <v>143</v>
      </c>
      <c r="E42" s="33" t="s">
        <v>9</v>
      </c>
      <c r="F42" s="33" t="s">
        <v>102</v>
      </c>
      <c r="G42" s="46">
        <v>6.9328703703703705E-3</v>
      </c>
    </row>
    <row r="43" spans="1:7">
      <c r="A43" s="35"/>
      <c r="B43" s="39">
        <v>42</v>
      </c>
      <c r="C43" s="40">
        <v>11</v>
      </c>
      <c r="D43" s="33" t="s">
        <v>144</v>
      </c>
      <c r="E43" s="33" t="s">
        <v>20</v>
      </c>
      <c r="F43" s="33" t="s">
        <v>102</v>
      </c>
      <c r="G43" s="46">
        <v>6.9328703703703705E-3</v>
      </c>
    </row>
    <row r="44" spans="1:7">
      <c r="A44" s="35"/>
      <c r="B44" s="39">
        <v>43</v>
      </c>
      <c r="C44" s="40">
        <v>65</v>
      </c>
      <c r="D44" s="33" t="s">
        <v>145</v>
      </c>
      <c r="E44" s="33" t="s">
        <v>24</v>
      </c>
      <c r="F44" s="33" t="s">
        <v>102</v>
      </c>
      <c r="G44" s="46">
        <v>6.9675925925925929E-3</v>
      </c>
    </row>
    <row r="45" spans="1:7">
      <c r="A45" s="35"/>
      <c r="B45" s="39">
        <v>44</v>
      </c>
      <c r="C45" s="40">
        <v>61</v>
      </c>
      <c r="D45" s="33" t="s">
        <v>146</v>
      </c>
      <c r="E45" s="33" t="s">
        <v>24</v>
      </c>
      <c r="F45" s="33" t="s">
        <v>102</v>
      </c>
      <c r="G45" s="46">
        <v>6.9907407407407409E-3</v>
      </c>
    </row>
    <row r="46" spans="1:7">
      <c r="A46" s="35"/>
      <c r="B46" s="39">
        <v>45</v>
      </c>
      <c r="C46" s="40">
        <v>60</v>
      </c>
      <c r="D46" s="33" t="s">
        <v>147</v>
      </c>
      <c r="E46" s="33" t="s">
        <v>19</v>
      </c>
      <c r="F46" s="33" t="s">
        <v>102</v>
      </c>
      <c r="G46" s="46">
        <v>7.0023148148148145E-3</v>
      </c>
    </row>
    <row r="47" spans="1:7">
      <c r="A47" s="35"/>
      <c r="B47" s="39">
        <v>46</v>
      </c>
      <c r="C47" s="40">
        <v>48</v>
      </c>
      <c r="D47" s="33" t="s">
        <v>148</v>
      </c>
      <c r="E47" s="33" t="s">
        <v>19</v>
      </c>
      <c r="F47" s="33" t="s">
        <v>102</v>
      </c>
      <c r="G47" s="46">
        <v>7.0023148148148145E-3</v>
      </c>
    </row>
    <row r="48" spans="1:7">
      <c r="A48" s="35"/>
      <c r="B48" s="39">
        <v>47</v>
      </c>
      <c r="C48" s="40">
        <v>40</v>
      </c>
      <c r="D48" s="33" t="s">
        <v>149</v>
      </c>
      <c r="E48" s="33" t="s">
        <v>13</v>
      </c>
      <c r="F48" s="33" t="s">
        <v>102</v>
      </c>
      <c r="G48" s="46">
        <v>7.013888888888889E-3</v>
      </c>
    </row>
    <row r="49" spans="1:7">
      <c r="A49" s="35"/>
      <c r="B49" s="39">
        <v>48</v>
      </c>
      <c r="C49" s="40">
        <v>51</v>
      </c>
      <c r="D49" s="33" t="s">
        <v>131</v>
      </c>
      <c r="E49" s="33" t="s">
        <v>19</v>
      </c>
      <c r="F49" s="33" t="s">
        <v>102</v>
      </c>
      <c r="G49" s="46">
        <v>7.037037037037037E-3</v>
      </c>
    </row>
    <row r="50" spans="1:7">
      <c r="A50" s="35"/>
      <c r="B50" s="39">
        <v>49</v>
      </c>
      <c r="C50" s="40">
        <v>3</v>
      </c>
      <c r="D50" s="33" t="s">
        <v>150</v>
      </c>
      <c r="E50" s="33" t="s">
        <v>20</v>
      </c>
      <c r="F50" s="33" t="s">
        <v>102</v>
      </c>
      <c r="G50" s="46">
        <v>7.0486111111111114E-3</v>
      </c>
    </row>
    <row r="51" spans="1:7">
      <c r="A51" s="35"/>
      <c r="B51" s="39">
        <v>50</v>
      </c>
      <c r="C51" s="40">
        <v>8</v>
      </c>
      <c r="D51" s="33" t="s">
        <v>151</v>
      </c>
      <c r="E51" s="33" t="s">
        <v>20</v>
      </c>
      <c r="F51" s="33" t="s">
        <v>102</v>
      </c>
      <c r="G51" s="46">
        <v>7.060185185185185E-3</v>
      </c>
    </row>
    <row r="52" spans="1:7">
      <c r="A52" s="35"/>
      <c r="B52" s="39">
        <v>51</v>
      </c>
      <c r="C52" s="40">
        <v>301</v>
      </c>
      <c r="D52" s="33" t="s">
        <v>152</v>
      </c>
      <c r="E52" s="33" t="s">
        <v>20</v>
      </c>
      <c r="F52" s="33" t="s">
        <v>102</v>
      </c>
      <c r="G52" s="46">
        <v>7.0717592592592594E-3</v>
      </c>
    </row>
    <row r="53" spans="1:7">
      <c r="A53" s="35"/>
      <c r="B53" s="39">
        <v>52</v>
      </c>
      <c r="C53" s="40">
        <v>14</v>
      </c>
      <c r="D53" s="33" t="s">
        <v>153</v>
      </c>
      <c r="E53" s="33" t="s">
        <v>20</v>
      </c>
      <c r="F53" s="33" t="s">
        <v>102</v>
      </c>
      <c r="G53" s="46">
        <v>7.083333333333333E-3</v>
      </c>
    </row>
    <row r="54" spans="1:7">
      <c r="A54" s="35"/>
      <c r="B54" s="39">
        <v>53</v>
      </c>
      <c r="C54" s="40">
        <v>15</v>
      </c>
      <c r="D54" s="33" t="s">
        <v>154</v>
      </c>
      <c r="E54" s="33" t="s">
        <v>20</v>
      </c>
      <c r="F54" s="33" t="s">
        <v>102</v>
      </c>
      <c r="G54" s="46">
        <v>7.1064814814814819E-3</v>
      </c>
    </row>
    <row r="55" spans="1:7">
      <c r="A55" s="35"/>
      <c r="B55" s="39">
        <v>54</v>
      </c>
      <c r="C55" s="40">
        <v>22</v>
      </c>
      <c r="D55" s="33" t="s">
        <v>155</v>
      </c>
      <c r="E55" s="33" t="s">
        <v>26</v>
      </c>
      <c r="F55" s="33" t="s">
        <v>102</v>
      </c>
      <c r="G55" s="46">
        <v>7.1064814814814819E-3</v>
      </c>
    </row>
    <row r="56" spans="1:7">
      <c r="A56" s="35"/>
      <c r="B56" s="39">
        <v>55</v>
      </c>
      <c r="C56" s="40">
        <v>47</v>
      </c>
      <c r="D56" s="33" t="s">
        <v>156</v>
      </c>
      <c r="E56" s="33" t="s">
        <v>19</v>
      </c>
      <c r="F56" s="33" t="s">
        <v>102</v>
      </c>
      <c r="G56" s="46">
        <v>7.1180555555555554E-3</v>
      </c>
    </row>
    <row r="57" spans="1:7">
      <c r="A57" s="35"/>
      <c r="B57" s="39">
        <v>56</v>
      </c>
      <c r="C57" s="40">
        <v>70</v>
      </c>
      <c r="D57" s="33" t="s">
        <v>157</v>
      </c>
      <c r="E57" s="33" t="s">
        <v>24</v>
      </c>
      <c r="F57" s="33" t="s">
        <v>102</v>
      </c>
      <c r="G57" s="46">
        <v>7.1412037037037034E-3</v>
      </c>
    </row>
    <row r="58" spans="1:7">
      <c r="A58" s="35"/>
      <c r="B58" s="39">
        <v>57</v>
      </c>
      <c r="C58" s="40">
        <v>52</v>
      </c>
      <c r="D58" s="33" t="s">
        <v>158</v>
      </c>
      <c r="E58" s="33" t="s">
        <v>19</v>
      </c>
      <c r="F58" s="33" t="s">
        <v>102</v>
      </c>
      <c r="G58" s="46">
        <v>7.1527777777777779E-3</v>
      </c>
    </row>
    <row r="59" spans="1:7">
      <c r="A59" s="35"/>
      <c r="B59" s="39">
        <v>58</v>
      </c>
      <c r="C59" s="40">
        <v>113</v>
      </c>
      <c r="D59" s="33" t="s">
        <v>159</v>
      </c>
      <c r="E59" s="33" t="s">
        <v>22</v>
      </c>
      <c r="F59" s="33" t="s">
        <v>102</v>
      </c>
      <c r="G59" s="46">
        <v>7.1759259259259259E-3</v>
      </c>
    </row>
    <row r="60" spans="1:7">
      <c r="A60" s="35"/>
      <c r="B60" s="39">
        <v>59</v>
      </c>
      <c r="C60" s="40">
        <v>23</v>
      </c>
      <c r="D60" s="33" t="s">
        <v>160</v>
      </c>
      <c r="E60" s="33" t="s">
        <v>26</v>
      </c>
      <c r="F60" s="33" t="s">
        <v>102</v>
      </c>
      <c r="G60" s="46">
        <v>7.1875000000000003E-3</v>
      </c>
    </row>
    <row r="61" spans="1:7">
      <c r="A61" s="35"/>
      <c r="B61" s="39">
        <v>60</v>
      </c>
      <c r="C61" s="40">
        <v>104</v>
      </c>
      <c r="D61" s="33" t="s">
        <v>161</v>
      </c>
      <c r="E61" s="33" t="s">
        <v>31</v>
      </c>
      <c r="F61" s="33" t="s">
        <v>102</v>
      </c>
      <c r="G61" s="46">
        <v>7.2106481481481483E-3</v>
      </c>
    </row>
    <row r="62" spans="1:7">
      <c r="A62" s="35"/>
      <c r="B62" s="39">
        <v>61</v>
      </c>
      <c r="C62" s="40">
        <v>64</v>
      </c>
      <c r="D62" s="33" t="s">
        <v>162</v>
      </c>
      <c r="E62" s="33" t="s">
        <v>24</v>
      </c>
      <c r="F62" s="33" t="s">
        <v>102</v>
      </c>
      <c r="G62" s="46">
        <v>7.2222222222222219E-3</v>
      </c>
    </row>
    <row r="63" spans="1:7">
      <c r="A63" s="35"/>
      <c r="B63" s="39">
        <v>62</v>
      </c>
      <c r="C63" s="40">
        <v>118</v>
      </c>
      <c r="D63" s="33" t="s">
        <v>163</v>
      </c>
      <c r="E63" s="33" t="s">
        <v>22</v>
      </c>
      <c r="F63" s="33" t="s">
        <v>102</v>
      </c>
      <c r="G63" s="46">
        <v>7.2222222222222219E-3</v>
      </c>
    </row>
    <row r="64" spans="1:7">
      <c r="A64" s="35"/>
      <c r="B64" s="39">
        <v>63</v>
      </c>
      <c r="C64" s="40">
        <v>9</v>
      </c>
      <c r="D64" s="33" t="s">
        <v>164</v>
      </c>
      <c r="E64" s="33" t="s">
        <v>20</v>
      </c>
      <c r="F64" s="33" t="s">
        <v>102</v>
      </c>
      <c r="G64" s="46">
        <v>7.2337962962962963E-3</v>
      </c>
    </row>
    <row r="65" spans="1:7">
      <c r="A65" s="35"/>
      <c r="B65" s="39">
        <v>64</v>
      </c>
      <c r="C65" s="40">
        <v>116</v>
      </c>
      <c r="D65" s="33" t="s">
        <v>165</v>
      </c>
      <c r="E65" s="33" t="s">
        <v>22</v>
      </c>
      <c r="F65" s="33" t="s">
        <v>102</v>
      </c>
      <c r="G65" s="46">
        <v>7.2337962962962963E-3</v>
      </c>
    </row>
    <row r="66" spans="1:7">
      <c r="A66" s="35"/>
      <c r="B66" s="39">
        <v>65</v>
      </c>
      <c r="C66" s="40">
        <v>54</v>
      </c>
      <c r="D66" s="33" t="s">
        <v>166</v>
      </c>
      <c r="E66" s="33" t="s">
        <v>19</v>
      </c>
      <c r="F66" s="33" t="s">
        <v>102</v>
      </c>
      <c r="G66" s="46">
        <v>7.2453703703703708E-3</v>
      </c>
    </row>
    <row r="67" spans="1:7">
      <c r="A67" s="35"/>
      <c r="B67" s="39">
        <v>66</v>
      </c>
      <c r="C67" s="40">
        <v>55</v>
      </c>
      <c r="D67" s="33" t="s">
        <v>167</v>
      </c>
      <c r="E67" s="33" t="s">
        <v>19</v>
      </c>
      <c r="F67" s="33" t="s">
        <v>102</v>
      </c>
      <c r="G67" s="46">
        <v>7.3379629629629628E-3</v>
      </c>
    </row>
    <row r="68" spans="1:7">
      <c r="A68" s="35"/>
      <c r="B68" s="39">
        <v>67</v>
      </c>
      <c r="C68" s="40">
        <v>57</v>
      </c>
      <c r="D68" s="33" t="s">
        <v>168</v>
      </c>
      <c r="E68" s="33" t="s">
        <v>19</v>
      </c>
      <c r="F68" s="33" t="s">
        <v>102</v>
      </c>
      <c r="G68" s="46">
        <v>7.3842592592592597E-3</v>
      </c>
    </row>
    <row r="69" spans="1:7">
      <c r="A69" s="35"/>
      <c r="B69" s="39">
        <v>68</v>
      </c>
      <c r="C69" s="40">
        <v>6</v>
      </c>
      <c r="D69" s="33" t="s">
        <v>169</v>
      </c>
      <c r="E69" s="33" t="s">
        <v>20</v>
      </c>
      <c r="F69" s="33" t="s">
        <v>102</v>
      </c>
      <c r="G69" s="46">
        <v>7.4074074074074077E-3</v>
      </c>
    </row>
    <row r="70" spans="1:7">
      <c r="A70" s="35"/>
      <c r="B70" s="39">
        <v>69</v>
      </c>
      <c r="C70" s="40">
        <v>302</v>
      </c>
      <c r="D70" s="33" t="s">
        <v>170</v>
      </c>
      <c r="E70" s="33" t="s">
        <v>20</v>
      </c>
      <c r="F70" s="33" t="s">
        <v>102</v>
      </c>
      <c r="G70" s="46">
        <v>7.4189814814814813E-3</v>
      </c>
    </row>
    <row r="71" spans="1:7">
      <c r="A71" s="35"/>
      <c r="B71" s="39">
        <v>70</v>
      </c>
      <c r="C71" s="40">
        <v>103</v>
      </c>
      <c r="D71" s="33" t="s">
        <v>171</v>
      </c>
      <c r="E71" s="33" t="s">
        <v>31</v>
      </c>
      <c r="F71" s="33" t="s">
        <v>102</v>
      </c>
      <c r="G71" s="46">
        <v>7.4305555555555557E-3</v>
      </c>
    </row>
    <row r="72" spans="1:7">
      <c r="A72" s="35"/>
      <c r="B72" s="39">
        <v>71</v>
      </c>
      <c r="C72" s="40">
        <v>59</v>
      </c>
      <c r="D72" s="33" t="s">
        <v>172</v>
      </c>
      <c r="E72" s="33" t="s">
        <v>19</v>
      </c>
      <c r="F72" s="33" t="s">
        <v>102</v>
      </c>
      <c r="G72" s="46">
        <v>7.4421296296296293E-3</v>
      </c>
    </row>
    <row r="73" spans="1:7">
      <c r="A73" s="35"/>
      <c r="B73" s="39">
        <v>72</v>
      </c>
      <c r="C73" s="40">
        <v>39</v>
      </c>
      <c r="D73" s="33" t="s">
        <v>173</v>
      </c>
      <c r="E73" s="33" t="s">
        <v>13</v>
      </c>
      <c r="F73" s="33" t="s">
        <v>102</v>
      </c>
      <c r="G73" s="46">
        <v>7.4537037037037037E-3</v>
      </c>
    </row>
    <row r="74" spans="1:7">
      <c r="A74" s="35"/>
      <c r="B74" s="39">
        <v>73</v>
      </c>
      <c r="C74" s="40">
        <v>42</v>
      </c>
      <c r="D74" s="33" t="s">
        <v>174</v>
      </c>
      <c r="E74" s="33" t="s">
        <v>13</v>
      </c>
      <c r="F74" s="33" t="s">
        <v>102</v>
      </c>
      <c r="G74" s="46">
        <v>7.4884259259259262E-3</v>
      </c>
    </row>
    <row r="75" spans="1:7">
      <c r="A75" s="35"/>
      <c r="B75" s="39">
        <v>74</v>
      </c>
      <c r="C75" s="40">
        <v>41</v>
      </c>
      <c r="D75" s="33" t="s">
        <v>175</v>
      </c>
      <c r="E75" s="33" t="s">
        <v>13</v>
      </c>
      <c r="F75" s="33" t="s">
        <v>102</v>
      </c>
      <c r="G75" s="46">
        <v>7.5462962962962966E-3</v>
      </c>
    </row>
    <row r="76" spans="1:7">
      <c r="A76" s="35"/>
      <c r="B76" s="39">
        <v>75</v>
      </c>
      <c r="C76" s="40">
        <v>98</v>
      </c>
      <c r="D76" s="33" t="s">
        <v>176</v>
      </c>
      <c r="E76" s="33" t="s">
        <v>31</v>
      </c>
      <c r="F76" s="33" t="s">
        <v>102</v>
      </c>
      <c r="G76" s="46">
        <v>7.5462962962962966E-3</v>
      </c>
    </row>
    <row r="77" spans="1:7">
      <c r="A77" s="35"/>
      <c r="B77" s="39">
        <v>76</v>
      </c>
      <c r="C77" s="40">
        <v>115</v>
      </c>
      <c r="D77" s="33" t="s">
        <v>177</v>
      </c>
      <c r="E77" s="33" t="s">
        <v>22</v>
      </c>
      <c r="F77" s="33" t="s">
        <v>102</v>
      </c>
      <c r="G77" s="46">
        <v>7.5578703703703702E-3</v>
      </c>
    </row>
    <row r="78" spans="1:7">
      <c r="A78" s="35"/>
      <c r="B78" s="39">
        <v>77</v>
      </c>
      <c r="C78" s="40">
        <v>21</v>
      </c>
      <c r="D78" s="33" t="s">
        <v>178</v>
      </c>
      <c r="E78" s="33" t="s">
        <v>26</v>
      </c>
      <c r="F78" s="33" t="s">
        <v>102</v>
      </c>
      <c r="G78" s="46">
        <v>7.5578703703703702E-3</v>
      </c>
    </row>
    <row r="79" spans="1:7">
      <c r="A79" s="35"/>
      <c r="B79" s="39">
        <v>78</v>
      </c>
      <c r="C79" s="40">
        <v>97</v>
      </c>
      <c r="D79" s="33" t="s">
        <v>179</v>
      </c>
      <c r="E79" s="33" t="s">
        <v>31</v>
      </c>
      <c r="F79" s="33" t="s">
        <v>102</v>
      </c>
      <c r="G79" s="46">
        <v>7.5925925925925926E-3</v>
      </c>
    </row>
    <row r="80" spans="1:7">
      <c r="A80" s="35"/>
      <c r="B80" s="39">
        <v>79</v>
      </c>
      <c r="C80" s="40">
        <v>105</v>
      </c>
      <c r="D80" s="33" t="s">
        <v>180</v>
      </c>
      <c r="E80" s="33" t="s">
        <v>31</v>
      </c>
      <c r="F80" s="33" t="s">
        <v>102</v>
      </c>
      <c r="G80" s="46">
        <v>7.6273148148148151E-3</v>
      </c>
    </row>
    <row r="81" spans="1:8">
      <c r="A81" s="35"/>
      <c r="B81" s="39">
        <v>80</v>
      </c>
      <c r="C81" s="40">
        <v>99</v>
      </c>
      <c r="D81" s="33" t="s">
        <v>181</v>
      </c>
      <c r="E81" s="33" t="s">
        <v>31</v>
      </c>
      <c r="F81" s="33" t="s">
        <v>102</v>
      </c>
      <c r="G81" s="46">
        <v>7.6504629629629631E-3</v>
      </c>
      <c r="H81" s="32"/>
    </row>
    <row r="82" spans="1:8">
      <c r="A82" s="35"/>
      <c r="B82" s="39">
        <v>81</v>
      </c>
      <c r="C82" s="40">
        <v>13</v>
      </c>
      <c r="D82" s="33" t="s">
        <v>182</v>
      </c>
      <c r="E82" s="33" t="s">
        <v>20</v>
      </c>
      <c r="F82" s="33" t="s">
        <v>102</v>
      </c>
      <c r="G82" s="46">
        <v>7.6504629629629631E-3</v>
      </c>
      <c r="H82" s="32"/>
    </row>
    <row r="83" spans="1:8">
      <c r="A83" s="35"/>
      <c r="B83" s="39">
        <v>82</v>
      </c>
      <c r="C83" s="40">
        <v>101</v>
      </c>
      <c r="D83" s="33" t="s">
        <v>183</v>
      </c>
      <c r="E83" s="33" t="s">
        <v>31</v>
      </c>
      <c r="F83" s="33" t="s">
        <v>102</v>
      </c>
      <c r="G83" s="46">
        <v>7.6620370370370366E-3</v>
      </c>
      <c r="H83" s="32"/>
    </row>
    <row r="84" spans="1:8">
      <c r="A84" s="35"/>
      <c r="B84" s="39">
        <v>83</v>
      </c>
      <c r="C84" s="40">
        <v>7</v>
      </c>
      <c r="D84" s="33" t="s">
        <v>184</v>
      </c>
      <c r="E84" s="33" t="s">
        <v>20</v>
      </c>
      <c r="F84" s="33" t="s">
        <v>102</v>
      </c>
      <c r="G84" s="46">
        <v>7.6736111111111111E-3</v>
      </c>
      <c r="H84" s="36"/>
    </row>
    <row r="85" spans="1:8">
      <c r="A85" s="35"/>
      <c r="B85" s="39">
        <v>84</v>
      </c>
      <c r="C85" s="40">
        <v>10</v>
      </c>
      <c r="D85" s="33" t="s">
        <v>185</v>
      </c>
      <c r="E85" s="33" t="s">
        <v>20</v>
      </c>
      <c r="F85" s="33" t="s">
        <v>102</v>
      </c>
      <c r="G85" s="46">
        <v>7.6851851851851855E-3</v>
      </c>
      <c r="H85" s="36"/>
    </row>
    <row r="86" spans="1:8">
      <c r="A86" s="35"/>
      <c r="B86" s="39">
        <v>85</v>
      </c>
      <c r="C86" s="40">
        <v>71</v>
      </c>
      <c r="D86" s="33" t="s">
        <v>186</v>
      </c>
      <c r="E86" s="33" t="s">
        <v>24</v>
      </c>
      <c r="F86" s="33" t="s">
        <v>102</v>
      </c>
      <c r="G86" s="46">
        <v>7.7777777777777776E-3</v>
      </c>
      <c r="H86" s="36"/>
    </row>
    <row r="87" spans="1:8">
      <c r="A87" s="35"/>
      <c r="B87" s="39">
        <v>86</v>
      </c>
      <c r="C87" s="40">
        <v>36</v>
      </c>
      <c r="D87" s="33" t="s">
        <v>187</v>
      </c>
      <c r="E87" s="33" t="s">
        <v>13</v>
      </c>
      <c r="F87" s="33" t="s">
        <v>102</v>
      </c>
      <c r="G87" s="46">
        <v>7.858796296296296E-3</v>
      </c>
      <c r="H87" s="36"/>
    </row>
    <row r="88" spans="1:8">
      <c r="A88" s="35"/>
      <c r="B88" s="39">
        <v>87</v>
      </c>
      <c r="C88" s="40"/>
      <c r="D88" s="33" t="s">
        <v>99</v>
      </c>
      <c r="E88" s="33" t="s">
        <v>99</v>
      </c>
      <c r="F88" s="33" t="s">
        <v>99</v>
      </c>
      <c r="G88" s="62"/>
      <c r="H88" s="36"/>
    </row>
    <row r="89" spans="1:8">
      <c r="A89" s="35"/>
      <c r="B89" s="39">
        <v>88</v>
      </c>
      <c r="C89" s="40"/>
      <c r="D89" s="33" t="s">
        <v>99</v>
      </c>
      <c r="E89" s="33" t="s">
        <v>99</v>
      </c>
      <c r="F89" s="33" t="s">
        <v>99</v>
      </c>
      <c r="G89" s="62"/>
      <c r="H89" s="36"/>
    </row>
    <row r="90" spans="1:8">
      <c r="A90" s="35"/>
      <c r="B90" s="39">
        <v>89</v>
      </c>
      <c r="C90" s="40"/>
      <c r="D90" s="33" t="s">
        <v>99</v>
      </c>
      <c r="E90" s="33" t="s">
        <v>99</v>
      </c>
      <c r="F90" s="33" t="s">
        <v>99</v>
      </c>
      <c r="G90" s="62"/>
      <c r="H90" s="36"/>
    </row>
  </sheetData>
  <mergeCells count="1">
    <mergeCell ref="I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8"/>
  <sheetViews>
    <sheetView workbookViewId="0">
      <selection activeCell="K12" sqref="K12"/>
    </sheetView>
  </sheetViews>
  <sheetFormatPr defaultRowHeight="15"/>
  <cols>
    <col min="4" max="4" width="25.7109375" customWidth="1"/>
    <col min="5" max="5" width="28" customWidth="1"/>
    <col min="9" max="9" width="23.28515625" customWidth="1"/>
    <col min="10" max="10" width="32.5703125" customWidth="1"/>
    <col min="11" max="11" width="11.7109375" customWidth="1"/>
  </cols>
  <sheetData>
    <row r="1" spans="1:12" ht="15.75" thickBot="1">
      <c r="A1" s="72" t="s">
        <v>0</v>
      </c>
      <c r="B1" s="73" t="s">
        <v>1</v>
      </c>
      <c r="C1" s="74" t="s">
        <v>2</v>
      </c>
      <c r="D1" s="75" t="s">
        <v>3</v>
      </c>
      <c r="E1" s="75" t="s">
        <v>4</v>
      </c>
      <c r="F1" s="75" t="s">
        <v>5</v>
      </c>
      <c r="G1" s="76" t="s">
        <v>6</v>
      </c>
      <c r="H1" s="65"/>
      <c r="I1" s="63"/>
      <c r="J1" s="63"/>
      <c r="K1" s="63"/>
      <c r="L1" s="63"/>
    </row>
    <row r="2" spans="1:12">
      <c r="A2" s="67" t="s">
        <v>188</v>
      </c>
      <c r="B2" s="70">
        <v>1</v>
      </c>
      <c r="C2" s="71">
        <v>82</v>
      </c>
      <c r="D2" s="64" t="s">
        <v>189</v>
      </c>
      <c r="E2" s="64" t="s">
        <v>9</v>
      </c>
      <c r="F2" s="64" t="s">
        <v>190</v>
      </c>
      <c r="G2" s="77">
        <v>7.083333333333333E-3</v>
      </c>
      <c r="H2" s="66"/>
      <c r="I2" s="189" t="s">
        <v>191</v>
      </c>
      <c r="J2" s="190"/>
      <c r="K2" s="190"/>
      <c r="L2" s="191"/>
    </row>
    <row r="3" spans="1:12">
      <c r="A3" s="67"/>
      <c r="B3" s="70">
        <v>2</v>
      </c>
      <c r="C3" s="71">
        <v>31</v>
      </c>
      <c r="D3" s="64" t="s">
        <v>192</v>
      </c>
      <c r="E3" s="64" t="s">
        <v>13</v>
      </c>
      <c r="F3" s="64" t="s">
        <v>190</v>
      </c>
      <c r="G3" s="77">
        <v>7.083333333333333E-3</v>
      </c>
      <c r="H3" s="66"/>
      <c r="I3" s="86" t="s">
        <v>14</v>
      </c>
      <c r="J3" s="87" t="s">
        <v>15</v>
      </c>
      <c r="K3" s="87" t="s">
        <v>16</v>
      </c>
      <c r="L3" s="88" t="s">
        <v>17</v>
      </c>
    </row>
    <row r="4" spans="1:12">
      <c r="A4" s="67"/>
      <c r="B4" s="70">
        <v>3</v>
      </c>
      <c r="C4" s="71">
        <v>108</v>
      </c>
      <c r="D4" s="64" t="s">
        <v>193</v>
      </c>
      <c r="E4" s="64" t="s">
        <v>22</v>
      </c>
      <c r="F4" s="64" t="s">
        <v>190</v>
      </c>
      <c r="G4" s="77">
        <v>7.1759259259259259E-3</v>
      </c>
      <c r="H4" s="66"/>
      <c r="I4" s="89">
        <v>2</v>
      </c>
      <c r="J4" s="69" t="s">
        <v>20</v>
      </c>
      <c r="K4" s="180">
        <v>88</v>
      </c>
      <c r="L4" s="90">
        <v>13</v>
      </c>
    </row>
    <row r="5" spans="1:12">
      <c r="A5" s="67"/>
      <c r="B5" s="70">
        <v>4</v>
      </c>
      <c r="C5" s="71">
        <v>76</v>
      </c>
      <c r="D5" s="64" t="s">
        <v>194</v>
      </c>
      <c r="E5" s="64" t="s">
        <v>9</v>
      </c>
      <c r="F5" s="64" t="s">
        <v>190</v>
      </c>
      <c r="G5" s="77">
        <v>7.2337962962962963E-3</v>
      </c>
      <c r="H5" s="66"/>
      <c r="I5" s="89">
        <v>4</v>
      </c>
      <c r="J5" s="69" t="s">
        <v>19</v>
      </c>
      <c r="K5" s="180">
        <v>131</v>
      </c>
      <c r="L5" s="90">
        <v>14</v>
      </c>
    </row>
    <row r="6" spans="1:12">
      <c r="A6" s="67"/>
      <c r="B6" s="70">
        <v>5</v>
      </c>
      <c r="C6" s="71">
        <v>46</v>
      </c>
      <c r="D6" s="64" t="s">
        <v>195</v>
      </c>
      <c r="E6" s="64" t="s">
        <v>19</v>
      </c>
      <c r="F6" s="64" t="s">
        <v>190</v>
      </c>
      <c r="G6" s="77">
        <v>7.2916666666666668E-3</v>
      </c>
      <c r="H6" s="66"/>
      <c r="I6" s="89">
        <v>6</v>
      </c>
      <c r="J6" s="69" t="s">
        <v>24</v>
      </c>
      <c r="K6" s="180">
        <v>214</v>
      </c>
      <c r="L6" s="90">
        <v>10</v>
      </c>
    </row>
    <row r="7" spans="1:12">
      <c r="A7" s="67"/>
      <c r="B7" s="70">
        <v>6</v>
      </c>
      <c r="C7" s="71">
        <v>79</v>
      </c>
      <c r="D7" s="64" t="s">
        <v>196</v>
      </c>
      <c r="E7" s="64" t="s">
        <v>9</v>
      </c>
      <c r="F7" s="64" t="s">
        <v>190</v>
      </c>
      <c r="G7" s="77">
        <v>7.2916666666666668E-3</v>
      </c>
      <c r="H7" s="66"/>
      <c r="I7" s="89">
        <v>1</v>
      </c>
      <c r="J7" s="69" t="s">
        <v>9</v>
      </c>
      <c r="K7" s="180">
        <v>56</v>
      </c>
      <c r="L7" s="90">
        <v>8</v>
      </c>
    </row>
    <row r="8" spans="1:12">
      <c r="A8" s="67"/>
      <c r="B8" s="70">
        <v>7</v>
      </c>
      <c r="C8" s="71">
        <v>83</v>
      </c>
      <c r="D8" s="64" t="s">
        <v>197</v>
      </c>
      <c r="E8" s="64" t="s">
        <v>9</v>
      </c>
      <c r="F8" s="64" t="s">
        <v>190</v>
      </c>
      <c r="G8" s="77">
        <v>7.3032407407407404E-3</v>
      </c>
      <c r="H8" s="66"/>
      <c r="I8" s="89">
        <v>5</v>
      </c>
      <c r="J8" s="69" t="s">
        <v>22</v>
      </c>
      <c r="K8" s="180">
        <v>175</v>
      </c>
      <c r="L8" s="90">
        <v>13</v>
      </c>
    </row>
    <row r="9" spans="1:12">
      <c r="A9" s="67"/>
      <c r="B9" s="70">
        <v>8</v>
      </c>
      <c r="C9" s="71">
        <v>61</v>
      </c>
      <c r="D9" s="64" t="s">
        <v>198</v>
      </c>
      <c r="E9" s="64" t="s">
        <v>24</v>
      </c>
      <c r="F9" s="64" t="s">
        <v>190</v>
      </c>
      <c r="G9" s="77">
        <v>7.3263888888888892E-3</v>
      </c>
      <c r="H9" s="66"/>
      <c r="I9" s="89">
        <v>3</v>
      </c>
      <c r="J9" s="69" t="s">
        <v>13</v>
      </c>
      <c r="K9" s="180">
        <v>123</v>
      </c>
      <c r="L9" s="90">
        <v>12</v>
      </c>
    </row>
    <row r="10" spans="1:12">
      <c r="A10" s="67"/>
      <c r="B10" s="70">
        <v>9</v>
      </c>
      <c r="C10" s="71">
        <v>2</v>
      </c>
      <c r="D10" s="64" t="s">
        <v>199</v>
      </c>
      <c r="E10" s="64" t="s">
        <v>20</v>
      </c>
      <c r="F10" s="64" t="s">
        <v>190</v>
      </c>
      <c r="G10" s="77">
        <v>7.4652777777777781E-3</v>
      </c>
      <c r="H10" s="66"/>
      <c r="I10" s="89">
        <v>8</v>
      </c>
      <c r="J10" s="69" t="s">
        <v>26</v>
      </c>
      <c r="K10" s="180">
        <v>281</v>
      </c>
      <c r="L10" s="90">
        <v>7</v>
      </c>
    </row>
    <row r="11" spans="1:12" ht="15.75" thickBot="1">
      <c r="A11" s="67"/>
      <c r="B11" s="70">
        <v>10</v>
      </c>
      <c r="C11" s="71">
        <v>32</v>
      </c>
      <c r="D11" s="64" t="s">
        <v>200</v>
      </c>
      <c r="E11" s="64" t="s">
        <v>13</v>
      </c>
      <c r="F11" s="64" t="s">
        <v>190</v>
      </c>
      <c r="G11" s="77">
        <v>7.4768518518518517E-3</v>
      </c>
      <c r="H11" s="66"/>
      <c r="I11" s="89">
        <v>7</v>
      </c>
      <c r="J11" s="91" t="s">
        <v>31</v>
      </c>
      <c r="K11" s="177">
        <v>228</v>
      </c>
      <c r="L11" s="92">
        <v>10</v>
      </c>
    </row>
    <row r="12" spans="1:12" ht="15.75" thickBot="1">
      <c r="A12" s="67"/>
      <c r="B12" s="70">
        <v>11</v>
      </c>
      <c r="C12" s="71">
        <v>1</v>
      </c>
      <c r="D12" s="64" t="s">
        <v>201</v>
      </c>
      <c r="E12" s="64" t="s">
        <v>20</v>
      </c>
      <c r="F12" s="64" t="s">
        <v>190</v>
      </c>
      <c r="G12" s="77">
        <v>7.5115740740740742E-3</v>
      </c>
      <c r="H12" s="66"/>
      <c r="I12" s="63"/>
      <c r="J12" s="63"/>
      <c r="K12" s="63"/>
      <c r="L12" s="63"/>
    </row>
    <row r="13" spans="1:12">
      <c r="A13" s="67"/>
      <c r="B13" s="70">
        <v>12</v>
      </c>
      <c r="C13" s="71">
        <v>81</v>
      </c>
      <c r="D13" s="64" t="s">
        <v>202</v>
      </c>
      <c r="E13" s="64" t="s">
        <v>9</v>
      </c>
      <c r="F13" s="64" t="s">
        <v>190</v>
      </c>
      <c r="G13" s="77">
        <v>7.5231481481481477E-3</v>
      </c>
      <c r="H13" s="66"/>
      <c r="I13" s="78" t="s">
        <v>34</v>
      </c>
      <c r="J13" s="79"/>
      <c r="K13" s="79"/>
      <c r="L13" s="80"/>
    </row>
    <row r="14" spans="1:12">
      <c r="A14" s="67"/>
      <c r="B14" s="70">
        <v>13</v>
      </c>
      <c r="C14" s="71">
        <v>9</v>
      </c>
      <c r="D14" s="64" t="s">
        <v>203</v>
      </c>
      <c r="E14" s="64" t="s">
        <v>20</v>
      </c>
      <c r="F14" s="64" t="s">
        <v>190</v>
      </c>
      <c r="G14" s="77">
        <v>7.5231481481481477E-3</v>
      </c>
      <c r="H14" s="66"/>
      <c r="I14" s="81" t="s">
        <v>36</v>
      </c>
      <c r="J14" s="63"/>
      <c r="K14" s="63"/>
      <c r="L14" s="82"/>
    </row>
    <row r="15" spans="1:12" ht="15.75" thickBot="1">
      <c r="A15" s="67"/>
      <c r="B15" s="70">
        <v>14</v>
      </c>
      <c r="C15" s="71">
        <v>95</v>
      </c>
      <c r="D15" s="64" t="s">
        <v>204</v>
      </c>
      <c r="E15" s="64" t="s">
        <v>31</v>
      </c>
      <c r="F15" s="64" t="s">
        <v>190</v>
      </c>
      <c r="G15" s="77">
        <v>7.5347222222222222E-3</v>
      </c>
      <c r="H15" s="66"/>
      <c r="I15" s="83" t="s">
        <v>38</v>
      </c>
      <c r="J15" s="84"/>
      <c r="K15" s="84"/>
      <c r="L15" s="85"/>
    </row>
    <row r="16" spans="1:12">
      <c r="A16" s="67"/>
      <c r="B16" s="70">
        <v>15</v>
      </c>
      <c r="C16" s="71">
        <v>52</v>
      </c>
      <c r="D16" s="64" t="s">
        <v>205</v>
      </c>
      <c r="E16" s="64" t="s">
        <v>19</v>
      </c>
      <c r="F16" s="64" t="s">
        <v>190</v>
      </c>
      <c r="G16" s="77">
        <v>7.5578703703703702E-3</v>
      </c>
      <c r="H16" s="66"/>
      <c r="I16" s="63"/>
      <c r="J16" s="63"/>
      <c r="K16" s="63"/>
      <c r="L16" s="63"/>
    </row>
    <row r="17" spans="1:10">
      <c r="A17" s="67"/>
      <c r="B17" s="70">
        <v>16</v>
      </c>
      <c r="C17" s="71">
        <v>53</v>
      </c>
      <c r="D17" s="64" t="s">
        <v>206</v>
      </c>
      <c r="E17" s="64" t="s">
        <v>19</v>
      </c>
      <c r="F17" s="64" t="s">
        <v>190</v>
      </c>
      <c r="G17" s="77">
        <v>7.5578703703703702E-3</v>
      </c>
      <c r="H17" s="66"/>
      <c r="I17" s="63"/>
      <c r="J17" s="63"/>
    </row>
    <row r="18" spans="1:10">
      <c r="A18" s="67"/>
      <c r="B18" s="70">
        <v>17</v>
      </c>
      <c r="C18" s="71">
        <v>10</v>
      </c>
      <c r="D18" s="64" t="s">
        <v>207</v>
      </c>
      <c r="E18" s="64" t="s">
        <v>20</v>
      </c>
      <c r="F18" s="64" t="s">
        <v>190</v>
      </c>
      <c r="G18" s="77">
        <v>7.6157407407407406E-3</v>
      </c>
      <c r="H18" s="66"/>
      <c r="I18" s="63"/>
      <c r="J18" s="63"/>
    </row>
    <row r="19" spans="1:10">
      <c r="A19" s="67"/>
      <c r="B19" s="70">
        <v>18</v>
      </c>
      <c r="C19" s="71">
        <v>5</v>
      </c>
      <c r="D19" s="64" t="s">
        <v>208</v>
      </c>
      <c r="E19" s="64" t="s">
        <v>20</v>
      </c>
      <c r="F19" s="64" t="s">
        <v>190</v>
      </c>
      <c r="G19" s="77">
        <v>7.6388888888888886E-3</v>
      </c>
      <c r="H19" s="66"/>
      <c r="I19" s="63"/>
      <c r="J19" s="68"/>
    </row>
    <row r="20" spans="1:10">
      <c r="A20" s="67"/>
      <c r="B20" s="70">
        <v>19</v>
      </c>
      <c r="C20" s="71">
        <v>109</v>
      </c>
      <c r="D20" s="64" t="s">
        <v>209</v>
      </c>
      <c r="E20" s="64" t="s">
        <v>22</v>
      </c>
      <c r="F20" s="64" t="s">
        <v>190</v>
      </c>
      <c r="G20" s="77">
        <v>7.6967592592592591E-3</v>
      </c>
      <c r="H20" s="66"/>
      <c r="I20" s="63"/>
      <c r="J20" s="63"/>
    </row>
    <row r="21" spans="1:10">
      <c r="A21" s="67"/>
      <c r="B21" s="70">
        <v>20</v>
      </c>
      <c r="C21" s="71">
        <v>3</v>
      </c>
      <c r="D21" s="64" t="s">
        <v>210</v>
      </c>
      <c r="E21" s="64" t="s">
        <v>20</v>
      </c>
      <c r="F21" s="64" t="s">
        <v>190</v>
      </c>
      <c r="G21" s="77">
        <v>7.7083333333333335E-3</v>
      </c>
      <c r="H21" s="66"/>
      <c r="I21" s="63"/>
      <c r="J21" s="63"/>
    </row>
    <row r="22" spans="1:10">
      <c r="A22" s="67"/>
      <c r="B22" s="70">
        <v>21</v>
      </c>
      <c r="C22" s="71">
        <v>107</v>
      </c>
      <c r="D22" s="64" t="s">
        <v>211</v>
      </c>
      <c r="E22" s="64" t="s">
        <v>22</v>
      </c>
      <c r="F22" s="64" t="s">
        <v>190</v>
      </c>
      <c r="G22" s="77">
        <v>7.7083333333333335E-3</v>
      </c>
      <c r="H22" s="66"/>
      <c r="I22" s="63"/>
      <c r="J22" s="63"/>
    </row>
    <row r="23" spans="1:10">
      <c r="A23" s="67"/>
      <c r="B23" s="70">
        <v>22</v>
      </c>
      <c r="C23" s="71">
        <v>64</v>
      </c>
      <c r="D23" s="64" t="s">
        <v>212</v>
      </c>
      <c r="E23" s="64" t="s">
        <v>24</v>
      </c>
      <c r="F23" s="64" t="s">
        <v>190</v>
      </c>
      <c r="G23" s="77">
        <v>7.789351851851852E-3</v>
      </c>
      <c r="H23" s="66"/>
      <c r="I23" s="63"/>
      <c r="J23" s="63"/>
    </row>
    <row r="24" spans="1:10">
      <c r="A24" s="67"/>
      <c r="B24" s="70">
        <v>23</v>
      </c>
      <c r="C24" s="71">
        <v>16</v>
      </c>
      <c r="D24" s="64" t="s">
        <v>213</v>
      </c>
      <c r="E24" s="64" t="s">
        <v>26</v>
      </c>
      <c r="F24" s="64" t="s">
        <v>190</v>
      </c>
      <c r="G24" s="77">
        <v>7.8009259259259256E-3</v>
      </c>
      <c r="H24" s="66"/>
      <c r="I24" s="63"/>
      <c r="J24" s="63"/>
    </row>
    <row r="25" spans="1:10">
      <c r="A25" s="67"/>
      <c r="B25" s="70">
        <v>24</v>
      </c>
      <c r="C25" s="71">
        <v>37</v>
      </c>
      <c r="D25" s="64" t="s">
        <v>214</v>
      </c>
      <c r="E25" s="64" t="s">
        <v>13</v>
      </c>
      <c r="F25" s="64" t="s">
        <v>190</v>
      </c>
      <c r="G25" s="77">
        <v>7.8240740740740736E-3</v>
      </c>
      <c r="H25" s="66"/>
      <c r="I25" s="63"/>
      <c r="J25" s="63"/>
    </row>
    <row r="26" spans="1:10">
      <c r="A26" s="67"/>
      <c r="B26" s="70">
        <v>25</v>
      </c>
      <c r="C26" s="71">
        <v>50</v>
      </c>
      <c r="D26" s="64" t="s">
        <v>215</v>
      </c>
      <c r="E26" s="64" t="s">
        <v>19</v>
      </c>
      <c r="F26" s="64" t="s">
        <v>190</v>
      </c>
      <c r="G26" s="77">
        <v>7.8356481481481489E-3</v>
      </c>
      <c r="H26" s="66"/>
      <c r="I26" s="63"/>
      <c r="J26" s="63"/>
    </row>
    <row r="27" spans="1:10">
      <c r="A27" s="67"/>
      <c r="B27" s="70">
        <v>26</v>
      </c>
      <c r="C27" s="71">
        <v>78</v>
      </c>
      <c r="D27" s="64" t="s">
        <v>216</v>
      </c>
      <c r="E27" s="64" t="s">
        <v>9</v>
      </c>
      <c r="F27" s="64" t="s">
        <v>190</v>
      </c>
      <c r="G27" s="77">
        <v>7.8472222222222224E-3</v>
      </c>
      <c r="H27" s="66"/>
      <c r="I27" s="63"/>
      <c r="J27" s="63"/>
    </row>
    <row r="28" spans="1:10">
      <c r="A28" s="67"/>
      <c r="B28" s="70">
        <v>27</v>
      </c>
      <c r="C28" s="71">
        <v>33</v>
      </c>
      <c r="D28" s="64" t="s">
        <v>217</v>
      </c>
      <c r="E28" s="64" t="s">
        <v>13</v>
      </c>
      <c r="F28" s="64" t="s">
        <v>190</v>
      </c>
      <c r="G28" s="77">
        <v>7.8703703703703696E-3</v>
      </c>
      <c r="H28" s="66"/>
      <c r="I28" s="63"/>
      <c r="J28" s="63"/>
    </row>
    <row r="29" spans="1:10">
      <c r="A29" s="67"/>
      <c r="B29" s="70">
        <v>28</v>
      </c>
      <c r="C29" s="71">
        <v>35</v>
      </c>
      <c r="D29" s="64" t="s">
        <v>218</v>
      </c>
      <c r="E29" s="64" t="s">
        <v>13</v>
      </c>
      <c r="F29" s="64" t="s">
        <v>190</v>
      </c>
      <c r="G29" s="77">
        <v>7.8703703703703696E-3</v>
      </c>
      <c r="H29" s="66"/>
      <c r="I29" s="63"/>
      <c r="J29" s="63"/>
    </row>
    <row r="30" spans="1:10">
      <c r="A30" s="67"/>
      <c r="B30" s="70">
        <v>29</v>
      </c>
      <c r="C30" s="71">
        <v>80</v>
      </c>
      <c r="D30" s="64" t="s">
        <v>219</v>
      </c>
      <c r="E30" s="64" t="s">
        <v>9</v>
      </c>
      <c r="F30" s="64" t="s">
        <v>190</v>
      </c>
      <c r="G30" s="77">
        <v>7.8819444444444449E-3</v>
      </c>
      <c r="H30" s="66"/>
      <c r="I30" s="63"/>
      <c r="J30" s="63"/>
    </row>
    <row r="31" spans="1:10">
      <c r="A31" s="67"/>
      <c r="B31" s="70">
        <v>30</v>
      </c>
      <c r="C31" s="71">
        <v>77</v>
      </c>
      <c r="D31" s="64" t="s">
        <v>220</v>
      </c>
      <c r="E31" s="64" t="s">
        <v>9</v>
      </c>
      <c r="F31" s="64" t="s">
        <v>190</v>
      </c>
      <c r="G31" s="77">
        <v>7.8935185185185185E-3</v>
      </c>
      <c r="H31" s="66"/>
      <c r="I31" s="63"/>
      <c r="J31" s="63"/>
    </row>
    <row r="32" spans="1:10">
      <c r="A32" s="67"/>
      <c r="B32" s="70">
        <v>31</v>
      </c>
      <c r="C32" s="71">
        <v>98</v>
      </c>
      <c r="D32" s="64" t="s">
        <v>221</v>
      </c>
      <c r="E32" s="64" t="s">
        <v>31</v>
      </c>
      <c r="F32" s="64" t="s">
        <v>190</v>
      </c>
      <c r="G32" s="77">
        <v>7.8935185185185185E-3</v>
      </c>
      <c r="H32" s="66"/>
      <c r="I32" s="63"/>
      <c r="J32" s="63"/>
    </row>
    <row r="33" spans="1:8">
      <c r="A33" s="67"/>
      <c r="B33" s="70">
        <v>32</v>
      </c>
      <c r="C33" s="71">
        <v>40</v>
      </c>
      <c r="D33" s="64" t="s">
        <v>222</v>
      </c>
      <c r="E33" s="64" t="s">
        <v>13</v>
      </c>
      <c r="F33" s="64" t="s">
        <v>190</v>
      </c>
      <c r="G33" s="77">
        <v>7.9166666666666673E-3</v>
      </c>
      <c r="H33" s="66"/>
    </row>
    <row r="34" spans="1:8">
      <c r="A34" s="67"/>
      <c r="B34" s="70">
        <v>33</v>
      </c>
      <c r="C34" s="71">
        <v>63</v>
      </c>
      <c r="D34" s="64" t="s">
        <v>223</v>
      </c>
      <c r="E34" s="64" t="s">
        <v>24</v>
      </c>
      <c r="F34" s="64" t="s">
        <v>190</v>
      </c>
      <c r="G34" s="77">
        <v>7.9282407407407409E-3</v>
      </c>
      <c r="H34" s="66"/>
    </row>
    <row r="35" spans="1:8">
      <c r="A35" s="67"/>
      <c r="B35" s="70">
        <v>34</v>
      </c>
      <c r="C35" s="71">
        <v>56</v>
      </c>
      <c r="D35" s="64" t="s">
        <v>224</v>
      </c>
      <c r="E35" s="64" t="s">
        <v>19</v>
      </c>
      <c r="F35" s="64" t="s">
        <v>190</v>
      </c>
      <c r="G35" s="77">
        <v>7.9282407407407409E-3</v>
      </c>
      <c r="H35" s="66"/>
    </row>
    <row r="36" spans="1:8">
      <c r="A36" s="67"/>
      <c r="B36" s="70">
        <v>35</v>
      </c>
      <c r="C36" s="71">
        <v>65</v>
      </c>
      <c r="D36" s="64" t="s">
        <v>225</v>
      </c>
      <c r="E36" s="64" t="s">
        <v>24</v>
      </c>
      <c r="F36" s="64" t="s">
        <v>190</v>
      </c>
      <c r="G36" s="77">
        <v>7.9398148148148145E-3</v>
      </c>
      <c r="H36" s="66"/>
    </row>
    <row r="37" spans="1:8">
      <c r="A37" s="67"/>
      <c r="B37" s="70">
        <v>36</v>
      </c>
      <c r="C37" s="71">
        <v>47</v>
      </c>
      <c r="D37" s="64" t="s">
        <v>226</v>
      </c>
      <c r="E37" s="64" t="s">
        <v>19</v>
      </c>
      <c r="F37" s="64" t="s">
        <v>190</v>
      </c>
      <c r="G37" s="77">
        <v>7.9398148148148145E-3</v>
      </c>
      <c r="H37" s="66"/>
    </row>
    <row r="38" spans="1:8">
      <c r="A38" s="67"/>
      <c r="B38" s="70">
        <v>37</v>
      </c>
      <c r="C38" s="71">
        <v>6</v>
      </c>
      <c r="D38" s="64" t="s">
        <v>227</v>
      </c>
      <c r="E38" s="64" t="s">
        <v>20</v>
      </c>
      <c r="F38" s="64" t="s">
        <v>190</v>
      </c>
      <c r="G38" s="77">
        <v>7.951388888888888E-3</v>
      </c>
      <c r="H38" s="66"/>
    </row>
    <row r="39" spans="1:8">
      <c r="A39" s="67"/>
      <c r="B39" s="70">
        <v>38</v>
      </c>
      <c r="C39" s="71">
        <v>19</v>
      </c>
      <c r="D39" s="64" t="s">
        <v>228</v>
      </c>
      <c r="E39" s="64" t="s">
        <v>26</v>
      </c>
      <c r="F39" s="64" t="s">
        <v>190</v>
      </c>
      <c r="G39" s="77">
        <v>7.951388888888888E-3</v>
      </c>
      <c r="H39" s="66"/>
    </row>
    <row r="40" spans="1:8">
      <c r="A40" s="67"/>
      <c r="B40" s="70">
        <v>39</v>
      </c>
      <c r="C40" s="71">
        <v>49</v>
      </c>
      <c r="D40" s="64" t="s">
        <v>229</v>
      </c>
      <c r="E40" s="64" t="s">
        <v>19</v>
      </c>
      <c r="F40" s="64" t="s">
        <v>190</v>
      </c>
      <c r="G40" s="77">
        <v>7.951388888888888E-3</v>
      </c>
      <c r="H40" s="66"/>
    </row>
    <row r="41" spans="1:8">
      <c r="A41" s="67"/>
      <c r="B41" s="70">
        <v>40</v>
      </c>
      <c r="C41" s="71">
        <v>4</v>
      </c>
      <c r="D41" s="64" t="s">
        <v>230</v>
      </c>
      <c r="E41" s="64" t="s">
        <v>20</v>
      </c>
      <c r="F41" s="64" t="s">
        <v>190</v>
      </c>
      <c r="G41" s="77">
        <v>7.9745370370370369E-3</v>
      </c>
      <c r="H41" s="66"/>
    </row>
    <row r="42" spans="1:8">
      <c r="A42" s="67"/>
      <c r="B42" s="70">
        <v>41</v>
      </c>
      <c r="C42" s="71">
        <v>99</v>
      </c>
      <c r="D42" s="64" t="s">
        <v>231</v>
      </c>
      <c r="E42" s="64" t="s">
        <v>31</v>
      </c>
      <c r="F42" s="64" t="s">
        <v>190</v>
      </c>
      <c r="G42" s="77">
        <v>7.9745370370370369E-3</v>
      </c>
      <c r="H42" s="66"/>
    </row>
    <row r="43" spans="1:8">
      <c r="A43" s="67"/>
      <c r="B43" s="70">
        <v>42</v>
      </c>
      <c r="C43" s="71">
        <v>114</v>
      </c>
      <c r="D43" s="64" t="s">
        <v>232</v>
      </c>
      <c r="E43" s="64" t="s">
        <v>22</v>
      </c>
      <c r="F43" s="64" t="s">
        <v>190</v>
      </c>
      <c r="G43" s="77">
        <v>7.9745370370370369E-3</v>
      </c>
      <c r="H43" s="66"/>
    </row>
    <row r="44" spans="1:8">
      <c r="A44" s="67"/>
      <c r="B44" s="70">
        <v>43</v>
      </c>
      <c r="C44" s="71">
        <v>106</v>
      </c>
      <c r="D44" s="64" t="s">
        <v>233</v>
      </c>
      <c r="E44" s="64" t="s">
        <v>22</v>
      </c>
      <c r="F44" s="64" t="s">
        <v>190</v>
      </c>
      <c r="G44" s="77">
        <v>7.9861111111111105E-3</v>
      </c>
      <c r="H44" s="66"/>
    </row>
    <row r="45" spans="1:8">
      <c r="A45" s="67"/>
      <c r="B45" s="70">
        <v>44</v>
      </c>
      <c r="C45" s="71">
        <v>93</v>
      </c>
      <c r="D45" s="64" t="s">
        <v>234</v>
      </c>
      <c r="E45" s="64" t="s">
        <v>31</v>
      </c>
      <c r="F45" s="64" t="s">
        <v>190</v>
      </c>
      <c r="G45" s="77">
        <v>7.9861111111111105E-3</v>
      </c>
      <c r="H45" s="66"/>
    </row>
    <row r="46" spans="1:8">
      <c r="A46" s="67"/>
      <c r="B46" s="70">
        <v>45</v>
      </c>
      <c r="C46" s="71">
        <v>54</v>
      </c>
      <c r="D46" s="64" t="s">
        <v>235</v>
      </c>
      <c r="E46" s="64" t="s">
        <v>19</v>
      </c>
      <c r="F46" s="64" t="s">
        <v>190</v>
      </c>
      <c r="G46" s="77">
        <v>7.9976851851851858E-3</v>
      </c>
      <c r="H46" s="66"/>
    </row>
    <row r="47" spans="1:8">
      <c r="A47" s="67"/>
      <c r="B47" s="70">
        <v>46</v>
      </c>
      <c r="C47" s="71">
        <v>92</v>
      </c>
      <c r="D47" s="64" t="s">
        <v>236</v>
      </c>
      <c r="E47" s="64" t="s">
        <v>31</v>
      </c>
      <c r="F47" s="64" t="s">
        <v>190</v>
      </c>
      <c r="G47" s="77">
        <v>8.0208333333333329E-3</v>
      </c>
      <c r="H47" s="66"/>
    </row>
    <row r="48" spans="1:8">
      <c r="A48" s="67"/>
      <c r="B48" s="70">
        <v>47</v>
      </c>
      <c r="C48" s="71">
        <v>115</v>
      </c>
      <c r="D48" s="64" t="s">
        <v>237</v>
      </c>
      <c r="E48" s="64" t="s">
        <v>22</v>
      </c>
      <c r="F48" s="64" t="s">
        <v>190</v>
      </c>
      <c r="G48" s="77">
        <v>8.0324074074074082E-3</v>
      </c>
      <c r="H48" s="66"/>
    </row>
    <row r="49" spans="1:8">
      <c r="A49" s="67"/>
      <c r="B49" s="70">
        <v>48</v>
      </c>
      <c r="C49" s="71">
        <v>111</v>
      </c>
      <c r="D49" s="64" t="s">
        <v>238</v>
      </c>
      <c r="E49" s="64" t="s">
        <v>22</v>
      </c>
      <c r="F49" s="64" t="s">
        <v>190</v>
      </c>
      <c r="G49" s="77">
        <v>8.0324074074074082E-3</v>
      </c>
      <c r="H49" s="66"/>
    </row>
    <row r="50" spans="1:8">
      <c r="A50" s="67"/>
      <c r="B50" s="70">
        <v>49</v>
      </c>
      <c r="C50" s="71">
        <v>7</v>
      </c>
      <c r="D50" s="64" t="s">
        <v>239</v>
      </c>
      <c r="E50" s="64" t="s">
        <v>20</v>
      </c>
      <c r="F50" s="64" t="s">
        <v>190</v>
      </c>
      <c r="G50" s="77">
        <v>8.067129629629629E-3</v>
      </c>
      <c r="H50" s="66"/>
    </row>
    <row r="51" spans="1:8">
      <c r="A51" s="67"/>
      <c r="B51" s="70">
        <v>50</v>
      </c>
      <c r="C51" s="71">
        <v>17</v>
      </c>
      <c r="D51" s="64" t="s">
        <v>240</v>
      </c>
      <c r="E51" s="64" t="s">
        <v>26</v>
      </c>
      <c r="F51" s="64" t="s">
        <v>190</v>
      </c>
      <c r="G51" s="77">
        <v>8.0787037037037043E-3</v>
      </c>
      <c r="H51" s="66"/>
    </row>
    <row r="52" spans="1:8">
      <c r="A52" s="67"/>
      <c r="B52" s="70">
        <v>51</v>
      </c>
      <c r="C52" s="71">
        <v>55</v>
      </c>
      <c r="D52" s="64" t="s">
        <v>241</v>
      </c>
      <c r="E52" s="64" t="s">
        <v>19</v>
      </c>
      <c r="F52" s="64" t="s">
        <v>190</v>
      </c>
      <c r="G52" s="77">
        <v>8.0787037037037043E-3</v>
      </c>
      <c r="H52" s="66"/>
    </row>
    <row r="53" spans="1:8">
      <c r="A53" s="67"/>
      <c r="B53" s="70">
        <v>52</v>
      </c>
      <c r="C53" s="71">
        <v>96</v>
      </c>
      <c r="D53" s="64" t="s">
        <v>242</v>
      </c>
      <c r="E53" s="64" t="s">
        <v>31</v>
      </c>
      <c r="F53" s="64" t="s">
        <v>190</v>
      </c>
      <c r="G53" s="77">
        <v>8.0902777777777778E-3</v>
      </c>
      <c r="H53" s="66"/>
    </row>
    <row r="54" spans="1:8">
      <c r="A54" s="67"/>
      <c r="B54" s="70">
        <v>53</v>
      </c>
      <c r="C54" s="71">
        <v>71</v>
      </c>
      <c r="D54" s="64" t="s">
        <v>243</v>
      </c>
      <c r="E54" s="64" t="s">
        <v>24</v>
      </c>
      <c r="F54" s="64" t="s">
        <v>190</v>
      </c>
      <c r="G54" s="77">
        <v>8.1018518518518514E-3</v>
      </c>
      <c r="H54" s="66"/>
    </row>
    <row r="55" spans="1:8">
      <c r="A55" s="67"/>
      <c r="B55" s="70">
        <v>54</v>
      </c>
      <c r="C55" s="71">
        <v>97</v>
      </c>
      <c r="D55" s="64" t="s">
        <v>244</v>
      </c>
      <c r="E55" s="64" t="s">
        <v>31</v>
      </c>
      <c r="F55" s="64" t="s">
        <v>190</v>
      </c>
      <c r="G55" s="77">
        <v>8.1018518518518514E-3</v>
      </c>
      <c r="H55" s="66"/>
    </row>
    <row r="56" spans="1:8">
      <c r="A56" s="67"/>
      <c r="B56" s="70">
        <v>55</v>
      </c>
      <c r="C56" s="71">
        <v>23</v>
      </c>
      <c r="D56" s="64" t="s">
        <v>245</v>
      </c>
      <c r="E56" s="64" t="s">
        <v>26</v>
      </c>
      <c r="F56" s="64" t="s">
        <v>190</v>
      </c>
      <c r="G56" s="77">
        <v>8.1018518518518514E-3</v>
      </c>
      <c r="H56" s="66"/>
    </row>
    <row r="57" spans="1:8">
      <c r="A57" s="67"/>
      <c r="B57" s="70">
        <v>56</v>
      </c>
      <c r="C57" s="71">
        <v>22</v>
      </c>
      <c r="D57" s="64" t="s">
        <v>246</v>
      </c>
      <c r="E57" s="64" t="s">
        <v>26</v>
      </c>
      <c r="F57" s="64" t="s">
        <v>190</v>
      </c>
      <c r="G57" s="77">
        <v>8.1134259259259267E-3</v>
      </c>
      <c r="H57" s="66"/>
    </row>
    <row r="58" spans="1:8">
      <c r="A58" s="67"/>
      <c r="B58" s="70">
        <v>57</v>
      </c>
      <c r="C58" s="71">
        <v>118</v>
      </c>
      <c r="D58" s="64" t="s">
        <v>247</v>
      </c>
      <c r="E58" s="64" t="s">
        <v>22</v>
      </c>
      <c r="F58" s="64" t="s">
        <v>190</v>
      </c>
      <c r="G58" s="77">
        <v>8.1134259259259267E-3</v>
      </c>
      <c r="H58" s="66"/>
    </row>
    <row r="59" spans="1:8">
      <c r="A59" s="67"/>
      <c r="B59" s="70">
        <v>58</v>
      </c>
      <c r="C59" s="71">
        <v>116</v>
      </c>
      <c r="D59" s="64" t="s">
        <v>248</v>
      </c>
      <c r="E59" s="64" t="s">
        <v>22</v>
      </c>
      <c r="F59" s="64" t="s">
        <v>190</v>
      </c>
      <c r="G59" s="77">
        <v>8.1134259259259267E-3</v>
      </c>
      <c r="H59" s="66"/>
    </row>
    <row r="60" spans="1:8">
      <c r="A60" s="67"/>
      <c r="B60" s="70">
        <v>59</v>
      </c>
      <c r="C60" s="71">
        <v>20</v>
      </c>
      <c r="D60" s="64" t="s">
        <v>249</v>
      </c>
      <c r="E60" s="64" t="s">
        <v>26</v>
      </c>
      <c r="F60" s="64" t="s">
        <v>190</v>
      </c>
      <c r="G60" s="77">
        <v>8.1250000000000003E-3</v>
      </c>
      <c r="H60" s="66"/>
    </row>
    <row r="61" spans="1:8">
      <c r="A61" s="67"/>
      <c r="B61" s="70">
        <v>60</v>
      </c>
      <c r="C61" s="71">
        <v>8</v>
      </c>
      <c r="D61" s="64" t="s">
        <v>250</v>
      </c>
      <c r="E61" s="64" t="s">
        <v>20</v>
      </c>
      <c r="F61" s="64" t="s">
        <v>190</v>
      </c>
      <c r="G61" s="77">
        <v>8.1250000000000003E-3</v>
      </c>
      <c r="H61" s="66"/>
    </row>
    <row r="62" spans="1:8">
      <c r="A62" s="67"/>
      <c r="B62" s="70">
        <v>61</v>
      </c>
      <c r="C62" s="71">
        <v>101</v>
      </c>
      <c r="D62" s="64" t="s">
        <v>251</v>
      </c>
      <c r="E62" s="64" t="s">
        <v>31</v>
      </c>
      <c r="F62" s="64" t="s">
        <v>190</v>
      </c>
      <c r="G62" s="77">
        <v>8.1597222222222227E-3</v>
      </c>
      <c r="H62" s="66"/>
    </row>
    <row r="63" spans="1:8">
      <c r="A63" s="67"/>
      <c r="B63" s="70">
        <v>62</v>
      </c>
      <c r="C63" s="71">
        <v>119</v>
      </c>
      <c r="D63" s="64" t="s">
        <v>252</v>
      </c>
      <c r="E63" s="64" t="s">
        <v>22</v>
      </c>
      <c r="F63" s="64" t="s">
        <v>190</v>
      </c>
      <c r="G63" s="77">
        <v>8.1712962962962963E-3</v>
      </c>
      <c r="H63" s="66"/>
    </row>
    <row r="64" spans="1:8">
      <c r="A64" s="67"/>
      <c r="B64" s="70">
        <v>63</v>
      </c>
      <c r="C64" s="71">
        <v>62</v>
      </c>
      <c r="D64" s="64" t="s">
        <v>253</v>
      </c>
      <c r="E64" s="64" t="s">
        <v>24</v>
      </c>
      <c r="F64" s="64" t="s">
        <v>190</v>
      </c>
      <c r="G64" s="77">
        <v>8.1712962962962963E-3</v>
      </c>
      <c r="H64" s="66"/>
    </row>
    <row r="65" spans="1:8">
      <c r="A65" s="67"/>
      <c r="B65" s="70">
        <v>64</v>
      </c>
      <c r="C65" s="71">
        <v>18</v>
      </c>
      <c r="D65" s="64" t="s">
        <v>254</v>
      </c>
      <c r="E65" s="64" t="s">
        <v>26</v>
      </c>
      <c r="F65" s="64" t="s">
        <v>190</v>
      </c>
      <c r="G65" s="77">
        <v>8.1828703703703699E-3</v>
      </c>
      <c r="H65" s="66"/>
    </row>
    <row r="66" spans="1:8">
      <c r="A66" s="67"/>
      <c r="B66" s="70">
        <v>65</v>
      </c>
      <c r="C66" s="71">
        <v>66</v>
      </c>
      <c r="D66" s="64" t="s">
        <v>255</v>
      </c>
      <c r="E66" s="64" t="s">
        <v>24</v>
      </c>
      <c r="F66" s="64" t="s">
        <v>190</v>
      </c>
      <c r="G66" s="77">
        <v>8.1944444444444452E-3</v>
      </c>
      <c r="H66" s="66"/>
    </row>
    <row r="67" spans="1:8">
      <c r="A67" s="67"/>
      <c r="B67" s="70">
        <v>66</v>
      </c>
      <c r="C67" s="71">
        <v>12</v>
      </c>
      <c r="D67" s="64" t="s">
        <v>256</v>
      </c>
      <c r="E67" s="64" t="s">
        <v>20</v>
      </c>
      <c r="F67" s="64" t="s">
        <v>190</v>
      </c>
      <c r="G67" s="77">
        <v>8.1944444444444452E-3</v>
      </c>
      <c r="H67" s="66"/>
    </row>
    <row r="68" spans="1:8">
      <c r="A68" s="67"/>
      <c r="B68" s="70">
        <v>67</v>
      </c>
      <c r="C68" s="71">
        <v>102</v>
      </c>
      <c r="D68" s="64" t="s">
        <v>257</v>
      </c>
      <c r="E68" s="64" t="s">
        <v>31</v>
      </c>
      <c r="F68" s="64" t="s">
        <v>190</v>
      </c>
      <c r="G68" s="77">
        <v>8.2175925925925923E-3</v>
      </c>
      <c r="H68" s="66"/>
    </row>
    <row r="69" spans="1:8">
      <c r="A69" s="67"/>
      <c r="B69" s="70">
        <v>68</v>
      </c>
      <c r="C69" s="71">
        <v>36</v>
      </c>
      <c r="D69" s="64" t="s">
        <v>258</v>
      </c>
      <c r="E69" s="64" t="s">
        <v>13</v>
      </c>
      <c r="F69" s="64" t="s">
        <v>190</v>
      </c>
      <c r="G69" s="77">
        <v>8.2291666666666659E-3</v>
      </c>
      <c r="H69" s="66"/>
    </row>
    <row r="70" spans="1:8">
      <c r="A70" s="67"/>
      <c r="B70" s="70">
        <v>69</v>
      </c>
      <c r="C70" s="71">
        <v>51</v>
      </c>
      <c r="D70" s="64" t="s">
        <v>259</v>
      </c>
      <c r="E70" s="64" t="s">
        <v>19</v>
      </c>
      <c r="F70" s="64" t="s">
        <v>190</v>
      </c>
      <c r="G70" s="77">
        <v>8.2523148148148148E-3</v>
      </c>
      <c r="H70" s="66"/>
    </row>
    <row r="71" spans="1:8">
      <c r="A71" s="67"/>
      <c r="B71" s="70">
        <v>70</v>
      </c>
      <c r="C71" s="71">
        <v>38</v>
      </c>
      <c r="D71" s="64" t="s">
        <v>260</v>
      </c>
      <c r="E71" s="64" t="s">
        <v>13</v>
      </c>
      <c r="F71" s="64" t="s">
        <v>190</v>
      </c>
      <c r="G71" s="77">
        <v>8.3680555555555557E-3</v>
      </c>
      <c r="H71" s="66"/>
    </row>
    <row r="72" spans="1:8">
      <c r="A72" s="67"/>
      <c r="B72" s="70">
        <v>71</v>
      </c>
      <c r="C72" s="71">
        <v>112</v>
      </c>
      <c r="D72" s="64" t="s">
        <v>261</v>
      </c>
      <c r="E72" s="64" t="s">
        <v>22</v>
      </c>
      <c r="F72" s="64" t="s">
        <v>190</v>
      </c>
      <c r="G72" s="77">
        <v>8.4375000000000006E-3</v>
      </c>
      <c r="H72" s="66"/>
    </row>
    <row r="73" spans="1:8">
      <c r="A73" s="67"/>
      <c r="B73" s="70">
        <v>72</v>
      </c>
      <c r="C73" s="71">
        <v>100</v>
      </c>
      <c r="D73" s="64" t="s">
        <v>262</v>
      </c>
      <c r="E73" s="64" t="s">
        <v>31</v>
      </c>
      <c r="F73" s="64" t="s">
        <v>190</v>
      </c>
      <c r="G73" s="77">
        <v>8.4027777777777781E-3</v>
      </c>
      <c r="H73" s="63"/>
    </row>
    <row r="74" spans="1:8">
      <c r="A74" s="67"/>
      <c r="B74" s="70">
        <v>73</v>
      </c>
      <c r="C74" s="71">
        <v>48</v>
      </c>
      <c r="D74" s="64" t="s">
        <v>263</v>
      </c>
      <c r="E74" s="64" t="s">
        <v>19</v>
      </c>
      <c r="F74" s="64" t="s">
        <v>190</v>
      </c>
      <c r="G74" s="77">
        <v>8.4143518518518517E-3</v>
      </c>
      <c r="H74" s="66"/>
    </row>
    <row r="75" spans="1:8">
      <c r="A75" s="67"/>
      <c r="B75" s="70">
        <v>74</v>
      </c>
      <c r="C75" s="71">
        <v>11</v>
      </c>
      <c r="D75" s="64" t="s">
        <v>264</v>
      </c>
      <c r="E75" s="64" t="s">
        <v>20</v>
      </c>
      <c r="F75" s="64" t="s">
        <v>190</v>
      </c>
      <c r="G75" s="77">
        <v>8.4375000000000006E-3</v>
      </c>
      <c r="H75" s="66"/>
    </row>
    <row r="76" spans="1:8">
      <c r="A76" s="67"/>
      <c r="B76" s="70">
        <v>75</v>
      </c>
      <c r="C76" s="71">
        <v>41</v>
      </c>
      <c r="D76" s="64" t="s">
        <v>265</v>
      </c>
      <c r="E76" s="64" t="s">
        <v>13</v>
      </c>
      <c r="F76" s="64" t="s">
        <v>190</v>
      </c>
      <c r="G76" s="77">
        <v>8.5532407407407415E-3</v>
      </c>
      <c r="H76" s="66"/>
    </row>
    <row r="77" spans="1:8">
      <c r="A77" s="67"/>
      <c r="B77" s="70">
        <v>76</v>
      </c>
      <c r="C77" s="71">
        <v>113</v>
      </c>
      <c r="D77" s="64" t="s">
        <v>266</v>
      </c>
      <c r="E77" s="64" t="s">
        <v>22</v>
      </c>
      <c r="F77" s="64" t="s">
        <v>190</v>
      </c>
      <c r="G77" s="77">
        <v>8.6226851851851846E-3</v>
      </c>
      <c r="H77" s="66"/>
    </row>
    <row r="78" spans="1:8">
      <c r="A78" s="67"/>
      <c r="B78" s="70">
        <v>77</v>
      </c>
      <c r="C78" s="71">
        <v>67</v>
      </c>
      <c r="D78" s="64" t="s">
        <v>267</v>
      </c>
      <c r="E78" s="64" t="s">
        <v>24</v>
      </c>
      <c r="F78" s="64" t="s">
        <v>190</v>
      </c>
      <c r="G78" s="77">
        <v>8.6805555555555559E-3</v>
      </c>
      <c r="H78" s="66"/>
    </row>
    <row r="79" spans="1:8">
      <c r="A79" s="67"/>
      <c r="B79" s="70">
        <v>78</v>
      </c>
      <c r="C79" s="71">
        <v>42</v>
      </c>
      <c r="D79" s="64" t="s">
        <v>268</v>
      </c>
      <c r="E79" s="64" t="s">
        <v>13</v>
      </c>
      <c r="F79" s="64" t="s">
        <v>190</v>
      </c>
      <c r="G79" s="77">
        <v>8.7384259259259255E-3</v>
      </c>
      <c r="H79" s="66"/>
    </row>
    <row r="80" spans="1:8">
      <c r="A80" s="67"/>
      <c r="B80" s="70">
        <v>79</v>
      </c>
      <c r="C80" s="71">
        <v>58</v>
      </c>
      <c r="D80" s="64" t="s">
        <v>269</v>
      </c>
      <c r="E80" s="64" t="s">
        <v>19</v>
      </c>
      <c r="F80" s="64" t="s">
        <v>190</v>
      </c>
      <c r="G80" s="77">
        <v>8.86574074074074E-3</v>
      </c>
      <c r="H80" s="63"/>
    </row>
    <row r="81" spans="1:7">
      <c r="A81" s="67"/>
      <c r="B81" s="70">
        <v>80</v>
      </c>
      <c r="C81" s="71">
        <v>70</v>
      </c>
      <c r="D81" s="64" t="s">
        <v>270</v>
      </c>
      <c r="E81" s="64" t="s">
        <v>24</v>
      </c>
      <c r="F81" s="64" t="s">
        <v>190</v>
      </c>
      <c r="G81" s="77">
        <v>8.9120370370370378E-3</v>
      </c>
    </row>
    <row r="82" spans="1:7">
      <c r="A82" s="67"/>
      <c r="B82" s="70">
        <v>81</v>
      </c>
      <c r="C82" s="71">
        <v>13</v>
      </c>
      <c r="D82" s="64" t="s">
        <v>271</v>
      </c>
      <c r="E82" s="64" t="s">
        <v>20</v>
      </c>
      <c r="F82" s="64" t="s">
        <v>190</v>
      </c>
      <c r="G82" s="77">
        <v>9.0162037037037034E-3</v>
      </c>
    </row>
    <row r="83" spans="1:7">
      <c r="A83" s="67"/>
      <c r="B83" s="70">
        <v>82</v>
      </c>
      <c r="C83" s="71">
        <v>43</v>
      </c>
      <c r="D83" s="64" t="s">
        <v>272</v>
      </c>
      <c r="E83" s="64" t="s">
        <v>13</v>
      </c>
      <c r="F83" s="64" t="s">
        <v>190</v>
      </c>
      <c r="G83" s="77">
        <v>9.0740740740740747E-3</v>
      </c>
    </row>
    <row r="84" spans="1:7">
      <c r="A84" s="67"/>
      <c r="B84" s="70">
        <v>83</v>
      </c>
      <c r="C84" s="71">
        <v>59</v>
      </c>
      <c r="D84" s="64" t="s">
        <v>273</v>
      </c>
      <c r="E84" s="64" t="s">
        <v>19</v>
      </c>
      <c r="F84" s="64" t="s">
        <v>190</v>
      </c>
      <c r="G84" s="77">
        <v>9.1203703703703707E-3</v>
      </c>
    </row>
    <row r="85" spans="1:7">
      <c r="A85" s="67"/>
      <c r="B85" s="70">
        <v>84</v>
      </c>
      <c r="C85" s="71">
        <v>60</v>
      </c>
      <c r="D85" s="64" t="s">
        <v>274</v>
      </c>
      <c r="E85" s="64" t="s">
        <v>19</v>
      </c>
      <c r="F85" s="64" t="s">
        <v>190</v>
      </c>
      <c r="G85" s="77">
        <v>9.1319444444444443E-3</v>
      </c>
    </row>
    <row r="86" spans="1:7">
      <c r="A86" s="67"/>
      <c r="B86" s="70">
        <v>85</v>
      </c>
      <c r="C86" s="71">
        <v>120</v>
      </c>
      <c r="D86" s="64" t="s">
        <v>275</v>
      </c>
      <c r="E86" s="64" t="s">
        <v>22</v>
      </c>
      <c r="F86" s="64" t="s">
        <v>190</v>
      </c>
      <c r="G86" s="77">
        <v>9.1782407407407403E-3</v>
      </c>
    </row>
    <row r="87" spans="1:7">
      <c r="A87" s="67"/>
      <c r="B87" s="70">
        <v>86</v>
      </c>
      <c r="C87" s="71">
        <v>39</v>
      </c>
      <c r="D87" s="64" t="s">
        <v>276</v>
      </c>
      <c r="E87" s="64" t="s">
        <v>13</v>
      </c>
      <c r="F87" s="64" t="s">
        <v>190</v>
      </c>
      <c r="G87" s="77">
        <v>9.3171296296296301E-3</v>
      </c>
    </row>
    <row r="88" spans="1:7">
      <c r="A88" s="67"/>
      <c r="B88" s="70">
        <v>87</v>
      </c>
      <c r="C88" s="71">
        <v>69</v>
      </c>
      <c r="D88" s="64" t="s">
        <v>277</v>
      </c>
      <c r="E88" s="64" t="s">
        <v>24</v>
      </c>
      <c r="F88" s="64" t="s">
        <v>190</v>
      </c>
      <c r="G88" s="77">
        <v>9.6643518518518511E-3</v>
      </c>
    </row>
    <row r="89" spans="1:7">
      <c r="A89" s="67"/>
      <c r="B89" s="70">
        <v>88</v>
      </c>
      <c r="C89" s="71"/>
      <c r="D89" s="64" t="s">
        <v>99</v>
      </c>
      <c r="E89" s="64" t="s">
        <v>99</v>
      </c>
      <c r="F89" s="64" t="s">
        <v>99</v>
      </c>
      <c r="G89" s="77"/>
    </row>
    <row r="90" spans="1:7">
      <c r="A90" s="67"/>
      <c r="B90" s="70">
        <v>89</v>
      </c>
      <c r="C90" s="71"/>
      <c r="D90" s="64" t="s">
        <v>99</v>
      </c>
      <c r="E90" s="64" t="s">
        <v>99</v>
      </c>
      <c r="F90" s="64" t="s">
        <v>99</v>
      </c>
      <c r="G90" s="77"/>
    </row>
    <row r="91" spans="1:7">
      <c r="A91" s="67"/>
      <c r="B91" s="70">
        <v>90</v>
      </c>
      <c r="C91" s="71"/>
      <c r="D91" s="64" t="s">
        <v>99</v>
      </c>
      <c r="E91" s="64" t="s">
        <v>99</v>
      </c>
      <c r="F91" s="64" t="s">
        <v>99</v>
      </c>
      <c r="G91" s="77"/>
    </row>
    <row r="92" spans="1:7">
      <c r="A92" s="67"/>
      <c r="B92" s="70">
        <v>91</v>
      </c>
      <c r="C92" s="71"/>
      <c r="D92" s="64" t="s">
        <v>99</v>
      </c>
      <c r="E92" s="64" t="s">
        <v>99</v>
      </c>
      <c r="F92" s="64" t="s">
        <v>99</v>
      </c>
      <c r="G92" s="77"/>
    </row>
    <row r="93" spans="1:7">
      <c r="A93" s="67"/>
      <c r="B93" s="70">
        <v>92</v>
      </c>
      <c r="C93" s="71"/>
      <c r="D93" s="64" t="s">
        <v>99</v>
      </c>
      <c r="E93" s="64" t="s">
        <v>99</v>
      </c>
      <c r="F93" s="64" t="s">
        <v>99</v>
      </c>
      <c r="G93" s="77"/>
    </row>
    <row r="94" spans="1:7">
      <c r="A94" s="67"/>
      <c r="B94" s="70">
        <v>93</v>
      </c>
      <c r="C94" s="71"/>
      <c r="D94" s="64" t="s">
        <v>99</v>
      </c>
      <c r="E94" s="64" t="s">
        <v>99</v>
      </c>
      <c r="F94" s="64" t="s">
        <v>99</v>
      </c>
      <c r="G94" s="77"/>
    </row>
    <row r="95" spans="1:7">
      <c r="A95" s="67"/>
      <c r="B95" s="70">
        <v>94</v>
      </c>
      <c r="C95" s="71"/>
      <c r="D95" s="64" t="s">
        <v>99</v>
      </c>
      <c r="E95" s="64" t="s">
        <v>99</v>
      </c>
      <c r="F95" s="64" t="s">
        <v>99</v>
      </c>
      <c r="G95" s="77"/>
    </row>
    <row r="96" spans="1:7">
      <c r="A96" s="67"/>
      <c r="B96" s="70">
        <v>95</v>
      </c>
      <c r="C96" s="71"/>
      <c r="D96" s="64" t="s">
        <v>99</v>
      </c>
      <c r="E96" s="64" t="s">
        <v>99</v>
      </c>
      <c r="F96" s="64" t="s">
        <v>99</v>
      </c>
      <c r="G96" s="77"/>
    </row>
    <row r="97" spans="1:7">
      <c r="A97" s="67"/>
      <c r="B97" s="70">
        <v>96</v>
      </c>
      <c r="C97" s="71"/>
      <c r="D97" s="64" t="s">
        <v>99</v>
      </c>
      <c r="E97" s="64" t="s">
        <v>99</v>
      </c>
      <c r="F97" s="64" t="s">
        <v>99</v>
      </c>
      <c r="G97" s="77"/>
    </row>
    <row r="98" spans="1:7">
      <c r="A98" s="67"/>
      <c r="B98" s="70">
        <v>97</v>
      </c>
      <c r="C98" s="71"/>
      <c r="D98" s="64" t="s">
        <v>99</v>
      </c>
      <c r="E98" s="64" t="s">
        <v>99</v>
      </c>
      <c r="F98" s="64" t="s">
        <v>99</v>
      </c>
      <c r="G98" s="77"/>
    </row>
  </sheetData>
  <mergeCells count="1">
    <mergeCell ref="I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9"/>
  <sheetViews>
    <sheetView workbookViewId="0">
      <selection activeCell="H17" sqref="H17"/>
    </sheetView>
  </sheetViews>
  <sheetFormatPr defaultRowHeight="15"/>
  <cols>
    <col min="3" max="3" width="28" customWidth="1"/>
    <col min="4" max="4" width="19.5703125" customWidth="1"/>
    <col min="8" max="8" width="20.5703125" customWidth="1"/>
    <col min="9" max="9" width="27.42578125" customWidth="1"/>
  </cols>
  <sheetData>
    <row r="1" spans="1:11" ht="15.75" thickBot="1">
      <c r="A1" s="102" t="s">
        <v>1</v>
      </c>
      <c r="B1" s="103" t="s">
        <v>2</v>
      </c>
      <c r="C1" s="104" t="s">
        <v>3</v>
      </c>
      <c r="D1" s="104" t="s">
        <v>4</v>
      </c>
      <c r="E1" s="104" t="s">
        <v>5</v>
      </c>
      <c r="F1" s="105" t="s">
        <v>6</v>
      </c>
      <c r="G1" s="96"/>
      <c r="H1" s="93"/>
      <c r="I1" s="93"/>
      <c r="J1" s="93"/>
      <c r="K1" s="93"/>
    </row>
    <row r="2" spans="1:11">
      <c r="A2" s="100">
        <v>1</v>
      </c>
      <c r="B2" s="101">
        <v>79</v>
      </c>
      <c r="C2" s="95" t="s">
        <v>278</v>
      </c>
      <c r="D2" s="95" t="s">
        <v>9</v>
      </c>
      <c r="E2" s="95" t="s">
        <v>279</v>
      </c>
      <c r="F2" s="106">
        <v>6.4930555555555557E-3</v>
      </c>
      <c r="G2" s="93"/>
      <c r="H2" s="189" t="s">
        <v>280</v>
      </c>
      <c r="I2" s="190"/>
      <c r="J2" s="190"/>
      <c r="K2" s="191"/>
    </row>
    <row r="3" spans="1:11">
      <c r="A3" s="100">
        <v>2</v>
      </c>
      <c r="B3" s="101">
        <v>91</v>
      </c>
      <c r="C3" s="95" t="s">
        <v>281</v>
      </c>
      <c r="D3" s="95" t="s">
        <v>31</v>
      </c>
      <c r="E3" s="95" t="s">
        <v>279</v>
      </c>
      <c r="F3" s="106">
        <v>6.5162037037037037E-3</v>
      </c>
      <c r="G3" s="93"/>
      <c r="H3" s="115" t="s">
        <v>14</v>
      </c>
      <c r="I3" s="116" t="s">
        <v>15</v>
      </c>
      <c r="J3" s="116" t="s">
        <v>16</v>
      </c>
      <c r="K3" s="117" t="s">
        <v>17</v>
      </c>
    </row>
    <row r="4" spans="1:11">
      <c r="A4" s="100">
        <v>3</v>
      </c>
      <c r="B4" s="101">
        <v>92</v>
      </c>
      <c r="C4" s="95" t="s">
        <v>282</v>
      </c>
      <c r="D4" s="95" t="s">
        <v>31</v>
      </c>
      <c r="E4" s="95" t="s">
        <v>279</v>
      </c>
      <c r="F4" s="106">
        <v>6.5277777777777782E-3</v>
      </c>
      <c r="G4" s="93"/>
      <c r="H4" s="118">
        <v>3</v>
      </c>
      <c r="I4" s="99" t="s">
        <v>20</v>
      </c>
      <c r="J4" s="99">
        <v>128</v>
      </c>
      <c r="K4" s="119">
        <v>14</v>
      </c>
    </row>
    <row r="5" spans="1:11">
      <c r="A5" s="100">
        <v>4</v>
      </c>
      <c r="B5" s="101">
        <v>17</v>
      </c>
      <c r="C5" s="95" t="s">
        <v>283</v>
      </c>
      <c r="D5" s="95" t="s">
        <v>26</v>
      </c>
      <c r="E5" s="95" t="s">
        <v>279</v>
      </c>
      <c r="F5" s="106">
        <v>6.6087962962962966E-3</v>
      </c>
      <c r="G5" s="93"/>
      <c r="H5" s="118">
        <v>6</v>
      </c>
      <c r="I5" s="99" t="s">
        <v>19</v>
      </c>
      <c r="J5" s="99">
        <v>164</v>
      </c>
      <c r="K5" s="119">
        <v>16</v>
      </c>
    </row>
    <row r="6" spans="1:11">
      <c r="A6" s="100">
        <v>5</v>
      </c>
      <c r="B6" s="101">
        <v>106</v>
      </c>
      <c r="C6" s="95" t="s">
        <v>284</v>
      </c>
      <c r="D6" s="95" t="s">
        <v>22</v>
      </c>
      <c r="E6" s="95" t="s">
        <v>279</v>
      </c>
      <c r="F6" s="106">
        <v>6.6087962962962966E-3</v>
      </c>
      <c r="G6" s="93"/>
      <c r="H6" s="118">
        <v>5</v>
      </c>
      <c r="I6" s="99" t="s">
        <v>24</v>
      </c>
      <c r="J6" s="99">
        <v>162</v>
      </c>
      <c r="K6" s="119">
        <v>8</v>
      </c>
    </row>
    <row r="7" spans="1:11">
      <c r="A7" s="100">
        <v>6</v>
      </c>
      <c r="B7" s="101">
        <v>93</v>
      </c>
      <c r="C7" s="95" t="s">
        <v>285</v>
      </c>
      <c r="D7" s="95" t="s">
        <v>31</v>
      </c>
      <c r="E7" s="95" t="s">
        <v>279</v>
      </c>
      <c r="F7" s="106">
        <v>6.6435185185185182E-3</v>
      </c>
      <c r="G7" s="93"/>
      <c r="H7" s="118">
        <v>1</v>
      </c>
      <c r="I7" s="99" t="s">
        <v>9</v>
      </c>
      <c r="J7" s="99">
        <v>85</v>
      </c>
      <c r="K7" s="119">
        <v>9</v>
      </c>
    </row>
    <row r="8" spans="1:11">
      <c r="A8" s="100">
        <v>7</v>
      </c>
      <c r="B8" s="101">
        <v>16</v>
      </c>
      <c r="C8" s="95" t="s">
        <v>286</v>
      </c>
      <c r="D8" s="95" t="s">
        <v>26</v>
      </c>
      <c r="E8" s="95" t="s">
        <v>279</v>
      </c>
      <c r="F8" s="106">
        <v>6.7013888888888887E-3</v>
      </c>
      <c r="G8" s="93"/>
      <c r="H8" s="118">
        <v>4</v>
      </c>
      <c r="I8" s="99" t="s">
        <v>22</v>
      </c>
      <c r="J8" s="99">
        <v>149</v>
      </c>
      <c r="K8" s="119">
        <v>14</v>
      </c>
    </row>
    <row r="9" spans="1:11">
      <c r="A9" s="100">
        <v>8</v>
      </c>
      <c r="B9" s="101">
        <v>71</v>
      </c>
      <c r="C9" s="95" t="s">
        <v>287</v>
      </c>
      <c r="D9" s="95" t="s">
        <v>24</v>
      </c>
      <c r="E9" s="95" t="s">
        <v>279</v>
      </c>
      <c r="F9" s="106">
        <v>6.7129629629629631E-3</v>
      </c>
      <c r="G9" s="93"/>
      <c r="H9" s="118">
        <v>7</v>
      </c>
      <c r="I9" s="99" t="s">
        <v>13</v>
      </c>
      <c r="J9" s="99">
        <v>333</v>
      </c>
      <c r="K9" s="119">
        <v>8</v>
      </c>
    </row>
    <row r="10" spans="1:11">
      <c r="A10" s="100">
        <v>9</v>
      </c>
      <c r="B10" s="101">
        <v>51</v>
      </c>
      <c r="C10" s="95" t="s">
        <v>288</v>
      </c>
      <c r="D10" s="95" t="s">
        <v>19</v>
      </c>
      <c r="E10" s="95" t="s">
        <v>279</v>
      </c>
      <c r="F10" s="106">
        <v>6.7245370370370367E-3</v>
      </c>
      <c r="G10" s="93"/>
      <c r="H10" s="118">
        <v>8</v>
      </c>
      <c r="I10" s="99" t="s">
        <v>26</v>
      </c>
      <c r="J10" s="99">
        <v>99999</v>
      </c>
      <c r="K10" s="119">
        <v>5</v>
      </c>
    </row>
    <row r="11" spans="1:11" ht="15.75" thickBot="1">
      <c r="A11" s="100">
        <v>10</v>
      </c>
      <c r="B11" s="101">
        <v>76</v>
      </c>
      <c r="C11" s="95" t="s">
        <v>289</v>
      </c>
      <c r="D11" s="95" t="s">
        <v>9</v>
      </c>
      <c r="E11" s="95" t="s">
        <v>279</v>
      </c>
      <c r="F11" s="106">
        <v>6.7361111111111111E-3</v>
      </c>
      <c r="G11" s="93"/>
      <c r="H11" s="118">
        <v>2</v>
      </c>
      <c r="I11" s="120" t="s">
        <v>31</v>
      </c>
      <c r="J11" s="120">
        <v>98</v>
      </c>
      <c r="K11" s="121">
        <v>11</v>
      </c>
    </row>
    <row r="12" spans="1:11" ht="15.75" thickBot="1">
      <c r="A12" s="100">
        <v>11</v>
      </c>
      <c r="B12" s="101">
        <v>15</v>
      </c>
      <c r="C12" s="95" t="s">
        <v>290</v>
      </c>
      <c r="D12" s="95" t="s">
        <v>20</v>
      </c>
      <c r="E12" s="95" t="s">
        <v>279</v>
      </c>
      <c r="F12" s="106">
        <v>6.7476851851851856E-3</v>
      </c>
      <c r="G12" s="93"/>
      <c r="H12" s="93"/>
      <c r="I12" s="93"/>
      <c r="J12" s="93"/>
      <c r="K12" s="93"/>
    </row>
    <row r="13" spans="1:11">
      <c r="A13" s="100">
        <v>12</v>
      </c>
      <c r="B13" s="101">
        <v>3</v>
      </c>
      <c r="C13" s="95" t="s">
        <v>291</v>
      </c>
      <c r="D13" s="95" t="s">
        <v>20</v>
      </c>
      <c r="E13" s="95" t="s">
        <v>279</v>
      </c>
      <c r="F13" s="106">
        <v>6.7939814814814816E-3</v>
      </c>
      <c r="G13" s="93"/>
      <c r="H13" s="107" t="s">
        <v>34</v>
      </c>
      <c r="I13" s="108"/>
      <c r="J13" s="108"/>
      <c r="K13" s="109"/>
    </row>
    <row r="14" spans="1:11">
      <c r="A14" s="100">
        <v>13</v>
      </c>
      <c r="B14" s="101">
        <v>78</v>
      </c>
      <c r="C14" s="95" t="s">
        <v>292</v>
      </c>
      <c r="D14" s="95" t="s">
        <v>9</v>
      </c>
      <c r="E14" s="95" t="s">
        <v>279</v>
      </c>
      <c r="F14" s="106">
        <v>6.8171296296296296E-3</v>
      </c>
      <c r="G14" s="93"/>
      <c r="H14" s="110" t="s">
        <v>36</v>
      </c>
      <c r="I14" s="93"/>
      <c r="J14" s="93"/>
      <c r="K14" s="111"/>
    </row>
    <row r="15" spans="1:11" ht="15.75" thickBot="1">
      <c r="A15" s="100">
        <v>14</v>
      </c>
      <c r="B15" s="101">
        <v>58</v>
      </c>
      <c r="C15" s="95" t="s">
        <v>293</v>
      </c>
      <c r="D15" s="95" t="s">
        <v>19</v>
      </c>
      <c r="E15" s="95" t="s">
        <v>279</v>
      </c>
      <c r="F15" s="106">
        <v>6.8402777777777776E-3</v>
      </c>
      <c r="G15" s="93"/>
      <c r="H15" s="112" t="s">
        <v>38</v>
      </c>
      <c r="I15" s="113"/>
      <c r="J15" s="113"/>
      <c r="K15" s="114"/>
    </row>
    <row r="16" spans="1:11">
      <c r="A16" s="100">
        <v>15</v>
      </c>
      <c r="B16" s="101">
        <v>63</v>
      </c>
      <c r="C16" s="95" t="s">
        <v>294</v>
      </c>
      <c r="D16" s="95" t="s">
        <v>24</v>
      </c>
      <c r="E16" s="95" t="s">
        <v>279</v>
      </c>
      <c r="F16" s="106">
        <v>6.851851851851852E-3</v>
      </c>
      <c r="G16" s="93"/>
      <c r="H16" s="93"/>
      <c r="I16" s="93"/>
      <c r="J16" s="93"/>
      <c r="K16" s="93"/>
    </row>
    <row r="17" spans="1:9">
      <c r="A17" s="100">
        <v>16</v>
      </c>
      <c r="B17" s="101">
        <v>109</v>
      </c>
      <c r="C17" s="95" t="s">
        <v>295</v>
      </c>
      <c r="D17" s="95" t="s">
        <v>22</v>
      </c>
      <c r="E17" s="95" t="s">
        <v>279</v>
      </c>
      <c r="F17" s="106">
        <v>6.875E-3</v>
      </c>
      <c r="G17" s="93"/>
      <c r="H17" s="93"/>
      <c r="I17" s="98"/>
    </row>
    <row r="18" spans="1:9">
      <c r="A18" s="100">
        <v>17</v>
      </c>
      <c r="B18" s="101">
        <v>95</v>
      </c>
      <c r="C18" s="95" t="s">
        <v>296</v>
      </c>
      <c r="D18" s="95" t="s">
        <v>31</v>
      </c>
      <c r="E18" s="95" t="s">
        <v>279</v>
      </c>
      <c r="F18" s="106">
        <v>6.9328703703703705E-3</v>
      </c>
      <c r="G18" s="93"/>
      <c r="H18" s="93"/>
      <c r="I18" s="93"/>
    </row>
    <row r="19" spans="1:9">
      <c r="A19" s="100">
        <v>18</v>
      </c>
      <c r="B19" s="101">
        <v>35</v>
      </c>
      <c r="C19" s="95" t="s">
        <v>297</v>
      </c>
      <c r="D19" s="95" t="s">
        <v>13</v>
      </c>
      <c r="E19" s="95" t="s">
        <v>279</v>
      </c>
      <c r="F19" s="106">
        <v>6.9560185185185185E-3</v>
      </c>
      <c r="G19" s="93"/>
      <c r="H19" s="93"/>
      <c r="I19" s="93"/>
    </row>
    <row r="20" spans="1:9">
      <c r="A20" s="100">
        <v>19</v>
      </c>
      <c r="B20" s="101">
        <v>80</v>
      </c>
      <c r="C20" s="95" t="s">
        <v>298</v>
      </c>
      <c r="D20" s="95" t="s">
        <v>9</v>
      </c>
      <c r="E20" s="95" t="s">
        <v>279</v>
      </c>
      <c r="F20" s="106">
        <v>6.9675925925925929E-3</v>
      </c>
      <c r="G20" s="93"/>
      <c r="H20" s="93"/>
      <c r="I20" s="93"/>
    </row>
    <row r="21" spans="1:9">
      <c r="A21" s="100">
        <v>20</v>
      </c>
      <c r="B21" s="101">
        <v>77</v>
      </c>
      <c r="C21" s="95" t="s">
        <v>299</v>
      </c>
      <c r="D21" s="95" t="s">
        <v>9</v>
      </c>
      <c r="E21" s="95" t="s">
        <v>279</v>
      </c>
      <c r="F21" s="106">
        <v>6.9907407407407409E-3</v>
      </c>
      <c r="G21" s="93"/>
      <c r="H21" s="93"/>
      <c r="I21" s="93"/>
    </row>
    <row r="22" spans="1:9">
      <c r="A22" s="100">
        <v>21</v>
      </c>
      <c r="B22" s="101">
        <v>62</v>
      </c>
      <c r="C22" s="95" t="s">
        <v>300</v>
      </c>
      <c r="D22" s="95" t="s">
        <v>24</v>
      </c>
      <c r="E22" s="95" t="s">
        <v>279</v>
      </c>
      <c r="F22" s="106">
        <v>7.013888888888889E-3</v>
      </c>
      <c r="G22" s="93"/>
      <c r="H22" s="93"/>
      <c r="I22" s="93"/>
    </row>
    <row r="23" spans="1:9">
      <c r="A23" s="100">
        <v>22</v>
      </c>
      <c r="B23" s="101">
        <v>82</v>
      </c>
      <c r="C23" s="95" t="s">
        <v>301</v>
      </c>
      <c r="D23" s="95" t="s">
        <v>9</v>
      </c>
      <c r="E23" s="95" t="s">
        <v>279</v>
      </c>
      <c r="F23" s="106">
        <v>7.013888888888889E-3</v>
      </c>
      <c r="G23" s="93"/>
      <c r="H23" s="93"/>
      <c r="I23" s="93"/>
    </row>
    <row r="24" spans="1:9">
      <c r="A24" s="100">
        <v>23</v>
      </c>
      <c r="B24" s="94">
        <v>58</v>
      </c>
      <c r="C24" s="95" t="s">
        <v>293</v>
      </c>
      <c r="D24" s="95" t="s">
        <v>19</v>
      </c>
      <c r="E24" s="95" t="s">
        <v>279</v>
      </c>
      <c r="F24" s="97">
        <v>7.013888888888889E-3</v>
      </c>
      <c r="G24" s="93"/>
      <c r="H24" s="93"/>
      <c r="I24" s="93"/>
    </row>
    <row r="25" spans="1:9">
      <c r="A25" s="100">
        <v>24</v>
      </c>
      <c r="B25" s="101">
        <v>4</v>
      </c>
      <c r="C25" s="95" t="s">
        <v>302</v>
      </c>
      <c r="D25" s="95" t="s">
        <v>20</v>
      </c>
      <c r="E25" s="95" t="s">
        <v>279</v>
      </c>
      <c r="F25" s="106">
        <v>7.0254629629629634E-3</v>
      </c>
      <c r="G25" s="93"/>
      <c r="H25" s="93"/>
      <c r="I25" s="93"/>
    </row>
    <row r="26" spans="1:9">
      <c r="A26" s="100">
        <v>25</v>
      </c>
      <c r="B26" s="101">
        <v>12</v>
      </c>
      <c r="C26" s="95" t="s">
        <v>303</v>
      </c>
      <c r="D26" s="95" t="s">
        <v>20</v>
      </c>
      <c r="E26" s="95" t="s">
        <v>279</v>
      </c>
      <c r="F26" s="106">
        <v>7.037037037037037E-3</v>
      </c>
      <c r="G26" s="93"/>
      <c r="H26" s="93"/>
      <c r="I26" s="93"/>
    </row>
    <row r="27" spans="1:9">
      <c r="A27" s="100">
        <v>26</v>
      </c>
      <c r="B27" s="101">
        <v>13</v>
      </c>
      <c r="C27" s="95" t="s">
        <v>304</v>
      </c>
      <c r="D27" s="95" t="s">
        <v>20</v>
      </c>
      <c r="E27" s="95" t="s">
        <v>279</v>
      </c>
      <c r="F27" s="106">
        <v>7.060185185185185E-3</v>
      </c>
      <c r="G27" s="93"/>
      <c r="H27" s="93"/>
      <c r="I27" s="93"/>
    </row>
    <row r="28" spans="1:9">
      <c r="A28" s="100">
        <v>27</v>
      </c>
      <c r="B28" s="101">
        <v>111</v>
      </c>
      <c r="C28" s="95" t="s">
        <v>305</v>
      </c>
      <c r="D28" s="95" t="s">
        <v>22</v>
      </c>
      <c r="E28" s="95" t="s">
        <v>279</v>
      </c>
      <c r="F28" s="106">
        <v>7.0717592592592594E-3</v>
      </c>
      <c r="G28" s="93"/>
      <c r="H28" s="93"/>
      <c r="I28" s="93"/>
    </row>
    <row r="29" spans="1:9">
      <c r="A29" s="100">
        <v>28</v>
      </c>
      <c r="B29" s="101">
        <v>107</v>
      </c>
      <c r="C29" s="95" t="s">
        <v>306</v>
      </c>
      <c r="D29" s="95" t="s">
        <v>22</v>
      </c>
      <c r="E29" s="95" t="s">
        <v>279</v>
      </c>
      <c r="F29" s="106">
        <v>7.1180555555555554E-3</v>
      </c>
      <c r="G29" s="93"/>
      <c r="H29" s="93"/>
      <c r="I29" s="93"/>
    </row>
    <row r="30" spans="1:9">
      <c r="A30" s="100">
        <v>29</v>
      </c>
      <c r="B30" s="101">
        <v>97</v>
      </c>
      <c r="C30" s="95" t="s">
        <v>307</v>
      </c>
      <c r="D30" s="95" t="s">
        <v>31</v>
      </c>
      <c r="E30" s="95" t="s">
        <v>279</v>
      </c>
      <c r="F30" s="106">
        <v>7.1180555555555554E-3</v>
      </c>
      <c r="G30" s="93"/>
      <c r="H30" s="93"/>
      <c r="I30" s="93"/>
    </row>
    <row r="31" spans="1:9">
      <c r="A31" s="100">
        <v>30</v>
      </c>
      <c r="B31" s="101">
        <v>11</v>
      </c>
      <c r="C31" s="95" t="s">
        <v>308</v>
      </c>
      <c r="D31" s="95" t="s">
        <v>20</v>
      </c>
      <c r="E31" s="95" t="s">
        <v>279</v>
      </c>
      <c r="F31" s="106">
        <v>7.1180555555555554E-3</v>
      </c>
      <c r="G31" s="93"/>
      <c r="H31" s="93"/>
      <c r="I31" s="93"/>
    </row>
    <row r="32" spans="1:9">
      <c r="A32" s="100">
        <v>31</v>
      </c>
      <c r="B32" s="101">
        <v>46</v>
      </c>
      <c r="C32" s="95" t="s">
        <v>309</v>
      </c>
      <c r="D32" s="95" t="s">
        <v>19</v>
      </c>
      <c r="E32" s="95" t="s">
        <v>279</v>
      </c>
      <c r="F32" s="106">
        <v>7.1296296296296299E-3</v>
      </c>
      <c r="G32" s="93"/>
      <c r="H32" s="93"/>
      <c r="I32" s="93"/>
    </row>
    <row r="33" spans="1:6">
      <c r="A33" s="100">
        <v>32</v>
      </c>
      <c r="B33" s="101">
        <v>64</v>
      </c>
      <c r="C33" s="95" t="s">
        <v>310</v>
      </c>
      <c r="D33" s="95" t="s">
        <v>24</v>
      </c>
      <c r="E33" s="95" t="s">
        <v>279</v>
      </c>
      <c r="F33" s="106">
        <v>7.1412037037037034E-3</v>
      </c>
    </row>
    <row r="34" spans="1:6">
      <c r="A34" s="100">
        <v>33</v>
      </c>
      <c r="B34" s="101">
        <v>2</v>
      </c>
      <c r="C34" s="95" t="s">
        <v>311</v>
      </c>
      <c r="D34" s="95" t="s">
        <v>20</v>
      </c>
      <c r="E34" s="95" t="s">
        <v>279</v>
      </c>
      <c r="F34" s="106">
        <v>7.1643518518518514E-3</v>
      </c>
    </row>
    <row r="35" spans="1:6">
      <c r="A35" s="100">
        <v>34</v>
      </c>
      <c r="B35" s="101">
        <v>1</v>
      </c>
      <c r="C35" s="95" t="s">
        <v>312</v>
      </c>
      <c r="D35" s="95" t="s">
        <v>20</v>
      </c>
      <c r="E35" s="95" t="s">
        <v>279</v>
      </c>
      <c r="F35" s="106">
        <v>7.1875000000000003E-3</v>
      </c>
    </row>
    <row r="36" spans="1:6">
      <c r="A36" s="100">
        <v>35</v>
      </c>
      <c r="B36" s="101">
        <v>65</v>
      </c>
      <c r="C36" s="95" t="s">
        <v>313</v>
      </c>
      <c r="D36" s="95" t="s">
        <v>24</v>
      </c>
      <c r="E36" s="95" t="s">
        <v>279</v>
      </c>
      <c r="F36" s="106">
        <v>7.2106481481481483E-3</v>
      </c>
    </row>
    <row r="37" spans="1:6">
      <c r="A37" s="100">
        <v>36</v>
      </c>
      <c r="B37" s="101">
        <v>112</v>
      </c>
      <c r="C37" s="95" t="s">
        <v>314</v>
      </c>
      <c r="D37" s="95" t="s">
        <v>22</v>
      </c>
      <c r="E37" s="95" t="s">
        <v>279</v>
      </c>
      <c r="F37" s="106">
        <v>7.2106481481481483E-3</v>
      </c>
    </row>
    <row r="38" spans="1:6">
      <c r="A38" s="100">
        <v>37</v>
      </c>
      <c r="B38" s="101">
        <v>113</v>
      </c>
      <c r="C38" s="95" t="s">
        <v>315</v>
      </c>
      <c r="D38" s="95" t="s">
        <v>22</v>
      </c>
      <c r="E38" s="95" t="s">
        <v>279</v>
      </c>
      <c r="F38" s="106">
        <v>7.2222222222222219E-3</v>
      </c>
    </row>
    <row r="39" spans="1:6">
      <c r="A39" s="100">
        <v>38</v>
      </c>
      <c r="B39" s="101">
        <v>108</v>
      </c>
      <c r="C39" s="95" t="s">
        <v>316</v>
      </c>
      <c r="D39" s="95" t="s">
        <v>22</v>
      </c>
      <c r="E39" s="95" t="s">
        <v>279</v>
      </c>
      <c r="F39" s="106">
        <v>7.2337962962962963E-3</v>
      </c>
    </row>
    <row r="40" spans="1:6">
      <c r="A40" s="100">
        <v>39</v>
      </c>
      <c r="B40" s="101">
        <v>110</v>
      </c>
      <c r="C40" s="95" t="s">
        <v>317</v>
      </c>
      <c r="D40" s="95" t="s">
        <v>22</v>
      </c>
      <c r="E40" s="95" t="s">
        <v>279</v>
      </c>
      <c r="F40" s="106">
        <v>7.3032407407407404E-3</v>
      </c>
    </row>
    <row r="41" spans="1:6">
      <c r="A41" s="100">
        <v>40</v>
      </c>
      <c r="B41" s="101">
        <v>50</v>
      </c>
      <c r="C41" s="95" t="s">
        <v>318</v>
      </c>
      <c r="D41" s="95" t="s">
        <v>19</v>
      </c>
      <c r="E41" s="95" t="s">
        <v>279</v>
      </c>
      <c r="F41" s="106">
        <v>7.3148148148148148E-3</v>
      </c>
    </row>
    <row r="42" spans="1:6">
      <c r="A42" s="100">
        <v>41</v>
      </c>
      <c r="B42" s="101">
        <v>94</v>
      </c>
      <c r="C42" s="95" t="s">
        <v>319</v>
      </c>
      <c r="D42" s="95" t="s">
        <v>31</v>
      </c>
      <c r="E42" s="95" t="s">
        <v>279</v>
      </c>
      <c r="F42" s="106">
        <v>7.3379629629629628E-3</v>
      </c>
    </row>
    <row r="43" spans="1:6">
      <c r="A43" s="100">
        <v>42</v>
      </c>
      <c r="B43" s="101">
        <v>114</v>
      </c>
      <c r="C43" s="95" t="s">
        <v>320</v>
      </c>
      <c r="D43" s="95" t="s">
        <v>22</v>
      </c>
      <c r="E43" s="95" t="s">
        <v>279</v>
      </c>
      <c r="F43" s="106">
        <v>7.3379629629629628E-3</v>
      </c>
    </row>
    <row r="44" spans="1:6">
      <c r="A44" s="100">
        <v>43</v>
      </c>
      <c r="B44" s="101">
        <v>116</v>
      </c>
      <c r="C44" s="95" t="s">
        <v>321</v>
      </c>
      <c r="D44" s="95" t="s">
        <v>22</v>
      </c>
      <c r="E44" s="95" t="s">
        <v>279</v>
      </c>
      <c r="F44" s="106">
        <v>7.3495370370370372E-3</v>
      </c>
    </row>
    <row r="45" spans="1:6">
      <c r="A45" s="100">
        <v>44</v>
      </c>
      <c r="B45" s="101">
        <v>8</v>
      </c>
      <c r="C45" s="95" t="s">
        <v>322</v>
      </c>
      <c r="D45" s="95" t="s">
        <v>20</v>
      </c>
      <c r="E45" s="95" t="s">
        <v>279</v>
      </c>
      <c r="F45" s="106">
        <v>7.3495370370370372E-3</v>
      </c>
    </row>
    <row r="46" spans="1:6">
      <c r="A46" s="100">
        <v>45</v>
      </c>
      <c r="B46" s="101">
        <v>115</v>
      </c>
      <c r="C46" s="95" t="s">
        <v>323</v>
      </c>
      <c r="D46" s="95" t="s">
        <v>22</v>
      </c>
      <c r="E46" s="95" t="s">
        <v>279</v>
      </c>
      <c r="F46" s="106">
        <v>7.3611111111111108E-3</v>
      </c>
    </row>
    <row r="47" spans="1:6">
      <c r="A47" s="100">
        <v>46</v>
      </c>
      <c r="B47" s="101">
        <v>18</v>
      </c>
      <c r="C47" s="95" t="s">
        <v>324</v>
      </c>
      <c r="D47" s="95" t="s">
        <v>26</v>
      </c>
      <c r="E47" s="95" t="s">
        <v>279</v>
      </c>
      <c r="F47" s="106">
        <v>7.3726851851851852E-3</v>
      </c>
    </row>
    <row r="48" spans="1:6">
      <c r="A48" s="100">
        <v>47</v>
      </c>
      <c r="B48" s="101">
        <v>53</v>
      </c>
      <c r="C48" s="95" t="s">
        <v>325</v>
      </c>
      <c r="D48" s="95" t="s">
        <v>19</v>
      </c>
      <c r="E48" s="95" t="s">
        <v>279</v>
      </c>
      <c r="F48" s="106">
        <v>7.3726851851851852E-3</v>
      </c>
    </row>
    <row r="49" spans="1:6">
      <c r="A49" s="100">
        <v>48</v>
      </c>
      <c r="B49" s="101">
        <v>34</v>
      </c>
      <c r="C49" s="95" t="s">
        <v>326</v>
      </c>
      <c r="D49" s="95" t="s">
        <v>13</v>
      </c>
      <c r="E49" s="95" t="s">
        <v>279</v>
      </c>
      <c r="F49" s="106">
        <v>7.3842592592592597E-3</v>
      </c>
    </row>
    <row r="50" spans="1:6">
      <c r="A50" s="100">
        <v>49</v>
      </c>
      <c r="B50" s="101">
        <v>100</v>
      </c>
      <c r="C50" s="95" t="s">
        <v>327</v>
      </c>
      <c r="D50" s="95" t="s">
        <v>31</v>
      </c>
      <c r="E50" s="95" t="s">
        <v>279</v>
      </c>
      <c r="F50" s="106">
        <v>7.3842592592592597E-3</v>
      </c>
    </row>
    <row r="51" spans="1:6">
      <c r="A51" s="100">
        <v>50</v>
      </c>
      <c r="B51" s="101">
        <v>119</v>
      </c>
      <c r="C51" s="95" t="s">
        <v>328</v>
      </c>
      <c r="D51" s="95" t="s">
        <v>22</v>
      </c>
      <c r="E51" s="95" t="s">
        <v>279</v>
      </c>
      <c r="F51" s="106">
        <v>7.3842592592592597E-3</v>
      </c>
    </row>
    <row r="52" spans="1:6">
      <c r="A52" s="100">
        <v>51</v>
      </c>
      <c r="B52" s="101">
        <v>66</v>
      </c>
      <c r="C52" s="95" t="s">
        <v>329</v>
      </c>
      <c r="D52" s="95" t="s">
        <v>24</v>
      </c>
      <c r="E52" s="95" t="s">
        <v>279</v>
      </c>
      <c r="F52" s="106">
        <v>7.3958333333333333E-3</v>
      </c>
    </row>
    <row r="53" spans="1:6">
      <c r="A53" s="100">
        <v>52</v>
      </c>
      <c r="B53" s="101">
        <v>83</v>
      </c>
      <c r="C53" s="95" t="s">
        <v>330</v>
      </c>
      <c r="D53" s="95" t="s">
        <v>9</v>
      </c>
      <c r="E53" s="95" t="s">
        <v>279</v>
      </c>
      <c r="F53" s="106">
        <v>7.4074074074074077E-3</v>
      </c>
    </row>
    <row r="54" spans="1:6">
      <c r="A54" s="100">
        <v>53</v>
      </c>
      <c r="B54" s="101">
        <v>101</v>
      </c>
      <c r="C54" s="95" t="s">
        <v>331</v>
      </c>
      <c r="D54" s="95" t="s">
        <v>31</v>
      </c>
      <c r="E54" s="95" t="s">
        <v>279</v>
      </c>
      <c r="F54" s="106">
        <v>7.4189814814814813E-3</v>
      </c>
    </row>
    <row r="55" spans="1:6">
      <c r="A55" s="100">
        <v>54</v>
      </c>
      <c r="B55" s="101">
        <v>52</v>
      </c>
      <c r="C55" s="95" t="s">
        <v>332</v>
      </c>
      <c r="D55" s="95" t="s">
        <v>19</v>
      </c>
      <c r="E55" s="95" t="s">
        <v>279</v>
      </c>
      <c r="F55" s="106">
        <v>7.4305555555555557E-3</v>
      </c>
    </row>
    <row r="56" spans="1:6">
      <c r="A56" s="100">
        <v>55</v>
      </c>
      <c r="B56" s="101">
        <v>39</v>
      </c>
      <c r="C56" s="95" t="s">
        <v>333</v>
      </c>
      <c r="D56" s="95" t="s">
        <v>13</v>
      </c>
      <c r="E56" s="95" t="s">
        <v>279</v>
      </c>
      <c r="F56" s="106">
        <v>7.4421296296296293E-3</v>
      </c>
    </row>
    <row r="57" spans="1:6">
      <c r="A57" s="100">
        <v>56</v>
      </c>
      <c r="B57" s="101">
        <v>102</v>
      </c>
      <c r="C57" s="95" t="s">
        <v>334</v>
      </c>
      <c r="D57" s="95" t="s">
        <v>31</v>
      </c>
      <c r="E57" s="95" t="s">
        <v>279</v>
      </c>
      <c r="F57" s="106">
        <v>7.4537037037037037E-3</v>
      </c>
    </row>
    <row r="58" spans="1:6">
      <c r="A58" s="100">
        <v>57</v>
      </c>
      <c r="B58" s="101">
        <v>20</v>
      </c>
      <c r="C58" s="95" t="s">
        <v>335</v>
      </c>
      <c r="D58" s="95" t="s">
        <v>26</v>
      </c>
      <c r="E58" s="95" t="s">
        <v>279</v>
      </c>
      <c r="F58" s="106">
        <v>7.4652777777777781E-3</v>
      </c>
    </row>
    <row r="59" spans="1:6">
      <c r="A59" s="100">
        <v>58</v>
      </c>
      <c r="B59" s="94">
        <v>80</v>
      </c>
      <c r="C59" s="95" t="s">
        <v>298</v>
      </c>
      <c r="D59" s="95" t="s">
        <v>9</v>
      </c>
      <c r="E59" s="95" t="s">
        <v>279</v>
      </c>
      <c r="F59" s="106">
        <v>7.4652777777777781E-3</v>
      </c>
    </row>
    <row r="60" spans="1:6">
      <c r="A60" s="100">
        <v>59</v>
      </c>
      <c r="B60" s="101">
        <v>98</v>
      </c>
      <c r="C60" s="95" t="s">
        <v>336</v>
      </c>
      <c r="D60" s="95" t="s">
        <v>31</v>
      </c>
      <c r="E60" s="95" t="s">
        <v>279</v>
      </c>
      <c r="F60" s="106">
        <v>7.4884259259259262E-3</v>
      </c>
    </row>
    <row r="61" spans="1:6">
      <c r="A61" s="100">
        <v>60</v>
      </c>
      <c r="B61" s="101">
        <v>55</v>
      </c>
      <c r="C61" s="95" t="s">
        <v>337</v>
      </c>
      <c r="D61" s="95" t="s">
        <v>19</v>
      </c>
      <c r="E61" s="95" t="s">
        <v>279</v>
      </c>
      <c r="F61" s="106">
        <v>7.4884259259259262E-3</v>
      </c>
    </row>
    <row r="62" spans="1:6">
      <c r="A62" s="100">
        <v>61</v>
      </c>
      <c r="B62" s="101">
        <v>7</v>
      </c>
      <c r="C62" s="95" t="s">
        <v>338</v>
      </c>
      <c r="D62" s="95" t="s">
        <v>20</v>
      </c>
      <c r="E62" s="95" t="s">
        <v>279</v>
      </c>
      <c r="F62" s="106">
        <v>7.4884259259259262E-3</v>
      </c>
    </row>
    <row r="63" spans="1:6">
      <c r="A63" s="100">
        <v>62</v>
      </c>
      <c r="B63" s="101">
        <v>69</v>
      </c>
      <c r="C63" s="95" t="s">
        <v>339</v>
      </c>
      <c r="D63" s="95" t="s">
        <v>24</v>
      </c>
      <c r="E63" s="95" t="s">
        <v>279</v>
      </c>
      <c r="F63" s="106">
        <v>7.5347222222222222E-3</v>
      </c>
    </row>
    <row r="64" spans="1:6">
      <c r="A64" s="100">
        <v>63</v>
      </c>
      <c r="B64" s="101">
        <v>67</v>
      </c>
      <c r="C64" s="95" t="s">
        <v>340</v>
      </c>
      <c r="D64" s="95" t="s">
        <v>24</v>
      </c>
      <c r="E64" s="95" t="s">
        <v>279</v>
      </c>
      <c r="F64" s="106">
        <v>7.5462962962962966E-3</v>
      </c>
    </row>
    <row r="65" spans="1:6">
      <c r="A65" s="100">
        <v>64</v>
      </c>
      <c r="B65" s="101">
        <v>48</v>
      </c>
      <c r="C65" s="95" t="s">
        <v>341</v>
      </c>
      <c r="D65" s="95" t="s">
        <v>19</v>
      </c>
      <c r="E65" s="95" t="s">
        <v>279</v>
      </c>
      <c r="F65" s="106">
        <v>7.5578703703703702E-3</v>
      </c>
    </row>
    <row r="66" spans="1:6">
      <c r="A66" s="100">
        <v>65</v>
      </c>
      <c r="B66" s="101">
        <v>40</v>
      </c>
      <c r="C66" s="95" t="s">
        <v>342</v>
      </c>
      <c r="D66" s="95" t="s">
        <v>13</v>
      </c>
      <c r="E66" s="95" t="s">
        <v>279</v>
      </c>
      <c r="F66" s="106">
        <v>7.5694444444444446E-3</v>
      </c>
    </row>
    <row r="67" spans="1:6">
      <c r="A67" s="100">
        <v>66</v>
      </c>
      <c r="B67" s="101">
        <v>32</v>
      </c>
      <c r="C67" s="95" t="s">
        <v>343</v>
      </c>
      <c r="D67" s="95" t="s">
        <v>13</v>
      </c>
      <c r="E67" s="95" t="s">
        <v>279</v>
      </c>
      <c r="F67" s="106">
        <v>7.5810185185185182E-3</v>
      </c>
    </row>
    <row r="68" spans="1:6">
      <c r="A68" s="100">
        <v>67</v>
      </c>
      <c r="B68" s="101">
        <v>6</v>
      </c>
      <c r="C68" s="95" t="s">
        <v>344</v>
      </c>
      <c r="D68" s="95" t="s">
        <v>20</v>
      </c>
      <c r="E68" s="95" t="s">
        <v>279</v>
      </c>
      <c r="F68" s="106">
        <v>7.6157407407407406E-3</v>
      </c>
    </row>
    <row r="69" spans="1:6">
      <c r="A69" s="100">
        <v>68</v>
      </c>
      <c r="B69" s="101">
        <v>19</v>
      </c>
      <c r="C69" s="95" t="s">
        <v>345</v>
      </c>
      <c r="D69" s="95" t="s">
        <v>26</v>
      </c>
      <c r="E69" s="95" t="s">
        <v>279</v>
      </c>
      <c r="F69" s="106">
        <v>7.6388888888888886E-3</v>
      </c>
    </row>
    <row r="70" spans="1:6">
      <c r="A70" s="100">
        <v>69</v>
      </c>
      <c r="B70" s="101">
        <v>59</v>
      </c>
      <c r="C70" s="95" t="s">
        <v>346</v>
      </c>
      <c r="D70" s="95" t="s">
        <v>19</v>
      </c>
      <c r="E70" s="95" t="s">
        <v>279</v>
      </c>
      <c r="F70" s="106">
        <v>7.6388888888888886E-3</v>
      </c>
    </row>
    <row r="71" spans="1:6">
      <c r="A71" s="100">
        <v>70</v>
      </c>
      <c r="B71" s="101">
        <v>96</v>
      </c>
      <c r="C71" s="95" t="s">
        <v>347</v>
      </c>
      <c r="D71" s="95" t="s">
        <v>31</v>
      </c>
      <c r="E71" s="95" t="s">
        <v>279</v>
      </c>
      <c r="F71" s="106">
        <v>7.6388888888888886E-3</v>
      </c>
    </row>
    <row r="72" spans="1:6">
      <c r="A72" s="100">
        <v>71</v>
      </c>
      <c r="B72" s="101">
        <v>57</v>
      </c>
      <c r="C72" s="95" t="s">
        <v>348</v>
      </c>
      <c r="D72" s="95" t="s">
        <v>19</v>
      </c>
      <c r="E72" s="95" t="s">
        <v>279</v>
      </c>
      <c r="F72" s="106">
        <v>7.6504629629629631E-3</v>
      </c>
    </row>
    <row r="73" spans="1:6">
      <c r="A73" s="100">
        <v>72</v>
      </c>
      <c r="B73" s="101">
        <v>81</v>
      </c>
      <c r="C73" s="95" t="s">
        <v>349</v>
      </c>
      <c r="D73" s="95" t="s">
        <v>9</v>
      </c>
      <c r="E73" s="95" t="s">
        <v>279</v>
      </c>
      <c r="F73" s="106">
        <v>7.7083333333333335E-3</v>
      </c>
    </row>
    <row r="74" spans="1:6">
      <c r="A74" s="100">
        <v>73</v>
      </c>
      <c r="B74" s="101">
        <v>9</v>
      </c>
      <c r="C74" s="95" t="s">
        <v>350</v>
      </c>
      <c r="D74" s="95" t="s">
        <v>20</v>
      </c>
      <c r="E74" s="95" t="s">
        <v>279</v>
      </c>
      <c r="F74" s="106">
        <v>7.743055555555556E-3</v>
      </c>
    </row>
    <row r="75" spans="1:6">
      <c r="A75" s="100">
        <v>74</v>
      </c>
      <c r="B75" s="101">
        <v>47</v>
      </c>
      <c r="C75" s="95" t="s">
        <v>351</v>
      </c>
      <c r="D75" s="95" t="s">
        <v>19</v>
      </c>
      <c r="E75" s="95" t="s">
        <v>279</v>
      </c>
      <c r="F75" s="106">
        <v>7.7546296296296295E-3</v>
      </c>
    </row>
    <row r="76" spans="1:6">
      <c r="A76" s="100">
        <v>75</v>
      </c>
      <c r="B76" s="101">
        <v>54</v>
      </c>
      <c r="C76" s="95" t="s">
        <v>352</v>
      </c>
      <c r="D76" s="95" t="s">
        <v>19</v>
      </c>
      <c r="E76" s="95" t="s">
        <v>279</v>
      </c>
      <c r="F76" s="106">
        <v>7.8009259259259256E-3</v>
      </c>
    </row>
    <row r="77" spans="1:6">
      <c r="A77" s="100">
        <v>76</v>
      </c>
      <c r="B77" s="101">
        <v>14</v>
      </c>
      <c r="C77" s="95" t="s">
        <v>353</v>
      </c>
      <c r="D77" s="95" t="s">
        <v>20</v>
      </c>
      <c r="E77" s="95" t="s">
        <v>279</v>
      </c>
      <c r="F77" s="106">
        <v>7.905092592592592E-3</v>
      </c>
    </row>
    <row r="78" spans="1:6">
      <c r="A78" s="100">
        <v>77</v>
      </c>
      <c r="B78" s="101">
        <v>60</v>
      </c>
      <c r="C78" s="95" t="s">
        <v>354</v>
      </c>
      <c r="D78" s="95" t="s">
        <v>19</v>
      </c>
      <c r="E78" s="95" t="s">
        <v>279</v>
      </c>
      <c r="F78" s="106">
        <v>7.9976851851851858E-3</v>
      </c>
    </row>
    <row r="79" spans="1:6">
      <c r="A79" s="100">
        <v>78</v>
      </c>
      <c r="B79" s="101">
        <v>10</v>
      </c>
      <c r="C79" s="95" t="s">
        <v>355</v>
      </c>
      <c r="D79" s="95" t="s">
        <v>20</v>
      </c>
      <c r="E79" s="95" t="s">
        <v>279</v>
      </c>
      <c r="F79" s="106">
        <v>8.0787037037037043E-3</v>
      </c>
    </row>
    <row r="80" spans="1:6">
      <c r="A80" s="100">
        <v>79</v>
      </c>
      <c r="B80" s="101">
        <v>56</v>
      </c>
      <c r="C80" s="95" t="s">
        <v>356</v>
      </c>
      <c r="D80" s="95" t="s">
        <v>19</v>
      </c>
      <c r="E80" s="95" t="s">
        <v>279</v>
      </c>
      <c r="F80" s="106">
        <v>8.1597222222222227E-3</v>
      </c>
    </row>
    <row r="81" spans="1:6">
      <c r="A81" s="100">
        <v>80</v>
      </c>
      <c r="B81" s="101">
        <v>118</v>
      </c>
      <c r="C81" s="95" t="s">
        <v>357</v>
      </c>
      <c r="D81" s="95" t="s">
        <v>22</v>
      </c>
      <c r="E81" s="95" t="s">
        <v>279</v>
      </c>
      <c r="F81" s="106">
        <v>8.2175925925925923E-3</v>
      </c>
    </row>
    <row r="82" spans="1:6">
      <c r="A82" s="100">
        <v>81</v>
      </c>
      <c r="B82" s="101">
        <v>37</v>
      </c>
      <c r="C82" s="95" t="s">
        <v>358</v>
      </c>
      <c r="D82" s="95" t="s">
        <v>13</v>
      </c>
      <c r="E82" s="95" t="s">
        <v>279</v>
      </c>
      <c r="F82" s="106">
        <v>8.3101851851851843E-3</v>
      </c>
    </row>
    <row r="83" spans="1:6">
      <c r="A83" s="100">
        <v>82</v>
      </c>
      <c r="B83" s="101">
        <v>120</v>
      </c>
      <c r="C83" s="95" t="s">
        <v>359</v>
      </c>
      <c r="D83" s="95" t="s">
        <v>22</v>
      </c>
      <c r="E83" s="95" t="s">
        <v>279</v>
      </c>
      <c r="F83" s="106">
        <v>8.3912037037037045E-3</v>
      </c>
    </row>
    <row r="84" spans="1:6">
      <c r="A84" s="100">
        <v>83</v>
      </c>
      <c r="B84" s="101">
        <v>49</v>
      </c>
      <c r="C84" s="95" t="s">
        <v>360</v>
      </c>
      <c r="D84" s="95" t="s">
        <v>19</v>
      </c>
      <c r="E84" s="95" t="s">
        <v>279</v>
      </c>
      <c r="F84" s="106">
        <v>8.5300925925925926E-3</v>
      </c>
    </row>
    <row r="85" spans="1:6">
      <c r="A85" s="100">
        <v>84</v>
      </c>
      <c r="B85" s="101">
        <v>33</v>
      </c>
      <c r="C85" s="95" t="s">
        <v>361</v>
      </c>
      <c r="D85" s="95" t="s">
        <v>13</v>
      </c>
      <c r="E85" s="95" t="s">
        <v>279</v>
      </c>
      <c r="F85" s="106">
        <v>8.5532407407407415E-3</v>
      </c>
    </row>
    <row r="86" spans="1:6">
      <c r="A86" s="100">
        <v>85</v>
      </c>
      <c r="B86" s="101">
        <v>36</v>
      </c>
      <c r="C86" s="95" t="s">
        <v>362</v>
      </c>
      <c r="D86" s="95" t="s">
        <v>13</v>
      </c>
      <c r="E86" s="95" t="s">
        <v>279</v>
      </c>
      <c r="F86" s="106">
        <v>8.8310185185185193E-3</v>
      </c>
    </row>
    <row r="87" spans="1:6">
      <c r="A87" s="100">
        <v>86</v>
      </c>
      <c r="B87" s="101"/>
      <c r="C87" s="95" t="s">
        <v>99</v>
      </c>
      <c r="D87" s="95" t="s">
        <v>99</v>
      </c>
      <c r="E87" s="95" t="s">
        <v>99</v>
      </c>
      <c r="F87" s="106"/>
    </row>
    <row r="88" spans="1:6">
      <c r="A88" s="100">
        <v>87</v>
      </c>
      <c r="B88" s="101"/>
      <c r="C88" s="95" t="s">
        <v>99</v>
      </c>
      <c r="D88" s="95" t="s">
        <v>99</v>
      </c>
      <c r="E88" s="95" t="s">
        <v>99</v>
      </c>
      <c r="F88" s="106"/>
    </row>
    <row r="89" spans="1:6">
      <c r="A89" s="100">
        <v>88</v>
      </c>
      <c r="B89" s="101"/>
      <c r="C89" s="95" t="s">
        <v>99</v>
      </c>
      <c r="D89" s="95" t="s">
        <v>99</v>
      </c>
      <c r="E89" s="95" t="s">
        <v>99</v>
      </c>
      <c r="F89" s="106"/>
    </row>
  </sheetData>
  <mergeCells count="1">
    <mergeCell ref="H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H23" sqref="H23"/>
    </sheetView>
  </sheetViews>
  <sheetFormatPr defaultRowHeight="15"/>
  <cols>
    <col min="4" max="4" width="26.5703125" customWidth="1"/>
    <col min="5" max="5" width="26" customWidth="1"/>
    <col min="10" max="10" width="29.85546875" customWidth="1"/>
  </cols>
  <sheetData>
    <row r="1" spans="1:12" ht="15.75" thickBot="1">
      <c r="A1" s="130" t="s">
        <v>0</v>
      </c>
      <c r="B1" s="131" t="s">
        <v>1</v>
      </c>
      <c r="C1" s="132" t="s">
        <v>2</v>
      </c>
      <c r="D1" s="133" t="s">
        <v>3</v>
      </c>
      <c r="E1" s="133" t="s">
        <v>4</v>
      </c>
      <c r="F1" s="133" t="s">
        <v>5</v>
      </c>
      <c r="G1" s="134" t="s">
        <v>6</v>
      </c>
      <c r="H1" s="124"/>
      <c r="I1" s="122"/>
      <c r="J1" s="122"/>
      <c r="K1" s="122"/>
      <c r="L1" s="122"/>
    </row>
    <row r="2" spans="1:12">
      <c r="A2" s="125" t="s">
        <v>363</v>
      </c>
      <c r="B2" s="128">
        <v>1</v>
      </c>
      <c r="C2" s="129">
        <v>91</v>
      </c>
      <c r="D2" s="123" t="s">
        <v>364</v>
      </c>
      <c r="E2" s="123" t="s">
        <v>31</v>
      </c>
      <c r="F2" s="123" t="s">
        <v>365</v>
      </c>
      <c r="G2" s="135">
        <v>9.8958333333333329E-3</v>
      </c>
      <c r="H2" s="122"/>
      <c r="I2" s="189" t="s">
        <v>366</v>
      </c>
      <c r="J2" s="190"/>
      <c r="K2" s="190"/>
      <c r="L2" s="191"/>
    </row>
    <row r="3" spans="1:12">
      <c r="A3" s="125"/>
      <c r="B3" s="128">
        <v>2</v>
      </c>
      <c r="C3" s="129">
        <v>49</v>
      </c>
      <c r="D3" s="123" t="s">
        <v>367</v>
      </c>
      <c r="E3" s="123" t="s">
        <v>19</v>
      </c>
      <c r="F3" s="123" t="s">
        <v>365</v>
      </c>
      <c r="G3" s="135">
        <v>0.01</v>
      </c>
      <c r="H3" s="122"/>
      <c r="I3" s="144" t="s">
        <v>14</v>
      </c>
      <c r="J3" s="145" t="s">
        <v>15</v>
      </c>
      <c r="K3" s="145" t="s">
        <v>16</v>
      </c>
      <c r="L3" s="146" t="s">
        <v>17</v>
      </c>
    </row>
    <row r="4" spans="1:12">
      <c r="A4" s="125"/>
      <c r="B4" s="128">
        <v>3</v>
      </c>
      <c r="C4" s="129">
        <v>107</v>
      </c>
      <c r="D4" s="123" t="s">
        <v>368</v>
      </c>
      <c r="E4" s="123" t="s">
        <v>22</v>
      </c>
      <c r="F4" s="123" t="s">
        <v>365</v>
      </c>
      <c r="G4" s="135">
        <v>1.0069444444444445E-2</v>
      </c>
      <c r="H4" s="122"/>
      <c r="I4" s="147">
        <v>4</v>
      </c>
      <c r="J4" s="127" t="s">
        <v>20</v>
      </c>
      <c r="K4" s="127">
        <v>139</v>
      </c>
      <c r="L4" s="148">
        <v>7</v>
      </c>
    </row>
    <row r="5" spans="1:12">
      <c r="A5" s="125"/>
      <c r="B5" s="128">
        <v>4</v>
      </c>
      <c r="C5" s="129">
        <v>106</v>
      </c>
      <c r="D5" s="123" t="s">
        <v>369</v>
      </c>
      <c r="E5" s="123" t="s">
        <v>22</v>
      </c>
      <c r="F5" s="123" t="s">
        <v>365</v>
      </c>
      <c r="G5" s="135">
        <v>1.0138888888888888E-2</v>
      </c>
      <c r="H5" s="122"/>
      <c r="I5" s="147">
        <v>7</v>
      </c>
      <c r="J5" s="127" t="s">
        <v>19</v>
      </c>
      <c r="K5" s="127">
        <v>219</v>
      </c>
      <c r="L5" s="148">
        <v>9</v>
      </c>
    </row>
    <row r="6" spans="1:12">
      <c r="A6" s="125"/>
      <c r="B6" s="128">
        <v>5</v>
      </c>
      <c r="C6" s="129">
        <v>79</v>
      </c>
      <c r="D6" s="123" t="s">
        <v>370</v>
      </c>
      <c r="E6" s="123" t="s">
        <v>9</v>
      </c>
      <c r="F6" s="123" t="s">
        <v>365</v>
      </c>
      <c r="G6" s="135">
        <v>1.0266203703703704E-2</v>
      </c>
      <c r="H6" s="122"/>
      <c r="I6" s="147">
        <v>6</v>
      </c>
      <c r="J6" s="127" t="s">
        <v>24</v>
      </c>
      <c r="K6" s="127">
        <v>198</v>
      </c>
      <c r="L6" s="148">
        <v>6</v>
      </c>
    </row>
    <row r="7" spans="1:12">
      <c r="A7" s="125"/>
      <c r="B7" s="128">
        <v>6</v>
      </c>
      <c r="C7" s="129">
        <v>78</v>
      </c>
      <c r="D7" s="123" t="s">
        <v>371</v>
      </c>
      <c r="E7" s="123" t="s">
        <v>9</v>
      </c>
      <c r="F7" s="123" t="s">
        <v>365</v>
      </c>
      <c r="G7" s="135">
        <v>1.0335648148148148E-2</v>
      </c>
      <c r="H7" s="122"/>
      <c r="I7" s="147">
        <v>8</v>
      </c>
      <c r="J7" s="127" t="s">
        <v>9</v>
      </c>
      <c r="K7" s="127">
        <v>99999</v>
      </c>
      <c r="L7" s="148">
        <v>3</v>
      </c>
    </row>
    <row r="8" spans="1:12">
      <c r="A8" s="125"/>
      <c r="B8" s="128">
        <v>7</v>
      </c>
      <c r="C8" s="129">
        <v>19</v>
      </c>
      <c r="D8" s="123" t="s">
        <v>372</v>
      </c>
      <c r="E8" s="123" t="s">
        <v>26</v>
      </c>
      <c r="F8" s="123" t="s">
        <v>365</v>
      </c>
      <c r="G8" s="135">
        <v>1.0381944444444444E-2</v>
      </c>
      <c r="H8" s="122"/>
      <c r="I8" s="147">
        <v>2</v>
      </c>
      <c r="J8" s="127" t="s">
        <v>22</v>
      </c>
      <c r="K8" s="127">
        <v>122</v>
      </c>
      <c r="L8" s="148">
        <v>11</v>
      </c>
    </row>
    <row r="9" spans="1:12">
      <c r="A9" s="125"/>
      <c r="B9" s="128">
        <v>8</v>
      </c>
      <c r="C9" s="129">
        <v>34</v>
      </c>
      <c r="D9" s="123" t="s">
        <v>373</v>
      </c>
      <c r="E9" s="123" t="s">
        <v>13</v>
      </c>
      <c r="F9" s="123" t="s">
        <v>365</v>
      </c>
      <c r="G9" s="135">
        <v>1.0405092592592593E-2</v>
      </c>
      <c r="H9" s="122"/>
      <c r="I9" s="147">
        <v>3</v>
      </c>
      <c r="J9" s="127" t="s">
        <v>13</v>
      </c>
      <c r="K9" s="127">
        <v>134</v>
      </c>
      <c r="L9" s="148">
        <v>8</v>
      </c>
    </row>
    <row r="10" spans="1:12">
      <c r="A10" s="125"/>
      <c r="B10" s="128">
        <v>9</v>
      </c>
      <c r="C10" s="129">
        <v>63</v>
      </c>
      <c r="D10" s="123" t="s">
        <v>374</v>
      </c>
      <c r="E10" s="123" t="s">
        <v>24</v>
      </c>
      <c r="F10" s="123" t="s">
        <v>365</v>
      </c>
      <c r="G10" s="135">
        <v>1.0451388888888889E-2</v>
      </c>
      <c r="H10" s="122"/>
      <c r="I10" s="147">
        <v>1</v>
      </c>
      <c r="J10" s="127" t="s">
        <v>26</v>
      </c>
      <c r="K10" s="127">
        <v>104</v>
      </c>
      <c r="L10" s="148">
        <v>7</v>
      </c>
    </row>
    <row r="11" spans="1:12" ht="15.75" thickBot="1">
      <c r="A11" s="125"/>
      <c r="B11" s="128">
        <v>10</v>
      </c>
      <c r="C11" s="129">
        <v>94</v>
      </c>
      <c r="D11" s="123" t="s">
        <v>375</v>
      </c>
      <c r="E11" s="123" t="s">
        <v>31</v>
      </c>
      <c r="F11" s="123" t="s">
        <v>365</v>
      </c>
      <c r="G11" s="135">
        <v>1.0520833333333333E-2</v>
      </c>
      <c r="H11" s="122"/>
      <c r="I11" s="147">
        <v>5</v>
      </c>
      <c r="J11" s="149" t="s">
        <v>31</v>
      </c>
      <c r="K11" s="149">
        <v>153</v>
      </c>
      <c r="L11" s="150">
        <v>11</v>
      </c>
    </row>
    <row r="12" spans="1:12" ht="15.75" thickBot="1">
      <c r="A12" s="125"/>
      <c r="B12" s="128">
        <v>11</v>
      </c>
      <c r="C12" s="129">
        <v>64</v>
      </c>
      <c r="D12" s="123" t="s">
        <v>376</v>
      </c>
      <c r="E12" s="123" t="s">
        <v>24</v>
      </c>
      <c r="F12" s="123" t="s">
        <v>365</v>
      </c>
      <c r="G12" s="135">
        <v>1.0567129629629629E-2</v>
      </c>
      <c r="H12" s="122"/>
      <c r="I12" s="122"/>
      <c r="J12" s="122"/>
      <c r="K12" s="122"/>
      <c r="L12" s="122"/>
    </row>
    <row r="13" spans="1:12">
      <c r="A13" s="125"/>
      <c r="B13" s="128">
        <v>12</v>
      </c>
      <c r="C13" s="129">
        <v>108</v>
      </c>
      <c r="D13" s="123" t="s">
        <v>377</v>
      </c>
      <c r="E13" s="123" t="s">
        <v>22</v>
      </c>
      <c r="F13" s="123" t="s">
        <v>365</v>
      </c>
      <c r="G13" s="135">
        <v>1.0601851851851852E-2</v>
      </c>
      <c r="H13" s="122"/>
      <c r="I13" s="136" t="s">
        <v>34</v>
      </c>
      <c r="J13" s="137"/>
      <c r="K13" s="137"/>
      <c r="L13" s="138"/>
    </row>
    <row r="14" spans="1:12">
      <c r="A14" s="125"/>
      <c r="B14" s="128">
        <v>13</v>
      </c>
      <c r="C14" s="129">
        <v>20</v>
      </c>
      <c r="D14" s="123" t="s">
        <v>378</v>
      </c>
      <c r="E14" s="123" t="s">
        <v>26</v>
      </c>
      <c r="F14" s="123" t="s">
        <v>365</v>
      </c>
      <c r="G14" s="135">
        <v>1.068287037037037E-2</v>
      </c>
      <c r="H14" s="122"/>
      <c r="I14" s="139" t="s">
        <v>36</v>
      </c>
      <c r="J14" s="122"/>
      <c r="K14" s="122"/>
      <c r="L14" s="140"/>
    </row>
    <row r="15" spans="1:12" ht="15.75" thickBot="1">
      <c r="A15" s="125"/>
      <c r="B15" s="128">
        <v>14</v>
      </c>
      <c r="C15" s="129">
        <v>8</v>
      </c>
      <c r="D15" s="123" t="s">
        <v>379</v>
      </c>
      <c r="E15" s="123" t="s">
        <v>20</v>
      </c>
      <c r="F15" s="123" t="s">
        <v>365</v>
      </c>
      <c r="G15" s="135">
        <v>1.0694444444444444E-2</v>
      </c>
      <c r="H15" s="122"/>
      <c r="I15" s="141" t="s">
        <v>38</v>
      </c>
      <c r="J15" s="142"/>
      <c r="K15" s="142"/>
      <c r="L15" s="143"/>
    </row>
    <row r="16" spans="1:12">
      <c r="A16" s="125"/>
      <c r="B16" s="128">
        <v>15</v>
      </c>
      <c r="C16" s="129">
        <v>16</v>
      </c>
      <c r="D16" s="123" t="s">
        <v>380</v>
      </c>
      <c r="E16" s="123" t="s">
        <v>26</v>
      </c>
      <c r="F16" s="123" t="s">
        <v>365</v>
      </c>
      <c r="G16" s="135">
        <v>1.0844907407407407E-2</v>
      </c>
      <c r="H16" s="122"/>
      <c r="I16" s="122"/>
      <c r="J16" s="126"/>
      <c r="K16" s="122"/>
      <c r="L16" s="122"/>
    </row>
    <row r="17" spans="1:7">
      <c r="A17" s="125"/>
      <c r="B17" s="128">
        <v>16</v>
      </c>
      <c r="C17" s="129">
        <v>1</v>
      </c>
      <c r="D17" s="123" t="s">
        <v>381</v>
      </c>
      <c r="E17" s="123" t="s">
        <v>20</v>
      </c>
      <c r="F17" s="123" t="s">
        <v>365</v>
      </c>
      <c r="G17" s="135">
        <v>1.0856481481481481E-2</v>
      </c>
    </row>
    <row r="18" spans="1:7">
      <c r="A18" s="125"/>
      <c r="B18" s="128">
        <v>17</v>
      </c>
      <c r="C18" s="129">
        <v>21</v>
      </c>
      <c r="D18" s="123" t="s">
        <v>382</v>
      </c>
      <c r="E18" s="123" t="s">
        <v>26</v>
      </c>
      <c r="F18" s="123" t="s">
        <v>365</v>
      </c>
      <c r="G18" s="135">
        <v>1.0868055555555556E-2</v>
      </c>
    </row>
    <row r="19" spans="1:7">
      <c r="A19" s="125"/>
      <c r="B19" s="128">
        <v>18</v>
      </c>
      <c r="C19" s="129">
        <v>32</v>
      </c>
      <c r="D19" s="123" t="s">
        <v>383</v>
      </c>
      <c r="E19" s="123" t="s">
        <v>13</v>
      </c>
      <c r="F19" s="123" t="s">
        <v>365</v>
      </c>
      <c r="G19" s="135">
        <v>1.0960648148148148E-2</v>
      </c>
    </row>
    <row r="20" spans="1:7">
      <c r="A20" s="125"/>
      <c r="B20" s="128">
        <v>19</v>
      </c>
      <c r="C20" s="129">
        <v>18</v>
      </c>
      <c r="D20" s="123" t="s">
        <v>384</v>
      </c>
      <c r="E20" s="123" t="s">
        <v>26</v>
      </c>
      <c r="F20" s="123" t="s">
        <v>365</v>
      </c>
      <c r="G20" s="135">
        <v>1.0995370370370371E-2</v>
      </c>
    </row>
    <row r="21" spans="1:7">
      <c r="A21" s="125"/>
      <c r="B21" s="128">
        <v>20</v>
      </c>
      <c r="C21" s="129">
        <v>80</v>
      </c>
      <c r="D21" s="123" t="s">
        <v>385</v>
      </c>
      <c r="E21" s="123" t="s">
        <v>9</v>
      </c>
      <c r="F21" s="123" t="s">
        <v>365</v>
      </c>
      <c r="G21" s="135">
        <v>1.1006944444444444E-2</v>
      </c>
    </row>
    <row r="22" spans="1:7">
      <c r="A22" s="125"/>
      <c r="B22" s="128">
        <v>21</v>
      </c>
      <c r="C22" s="129">
        <v>111</v>
      </c>
      <c r="D22" s="123" t="s">
        <v>386</v>
      </c>
      <c r="E22" s="123" t="s">
        <v>22</v>
      </c>
      <c r="F22" s="123" t="s">
        <v>365</v>
      </c>
      <c r="G22" s="135">
        <v>1.1018518518518518E-2</v>
      </c>
    </row>
    <row r="23" spans="1:7">
      <c r="A23" s="125"/>
      <c r="B23" s="128">
        <v>22</v>
      </c>
      <c r="C23" s="129">
        <v>50</v>
      </c>
      <c r="D23" s="123" t="s">
        <v>387</v>
      </c>
      <c r="E23" s="123" t="s">
        <v>19</v>
      </c>
      <c r="F23" s="123" t="s">
        <v>365</v>
      </c>
      <c r="G23" s="135">
        <v>1.1041666666666667E-2</v>
      </c>
    </row>
    <row r="24" spans="1:7">
      <c r="A24" s="125"/>
      <c r="B24" s="128">
        <v>23</v>
      </c>
      <c r="C24" s="129">
        <v>35</v>
      </c>
      <c r="D24" s="123" t="s">
        <v>388</v>
      </c>
      <c r="E24" s="123" t="s">
        <v>13</v>
      </c>
      <c r="F24" s="123" t="s">
        <v>365</v>
      </c>
      <c r="G24" s="135">
        <v>1.1076388888888889E-2</v>
      </c>
    </row>
    <row r="25" spans="1:7">
      <c r="A25" s="125"/>
      <c r="B25" s="128">
        <v>24</v>
      </c>
      <c r="C25" s="129">
        <v>3</v>
      </c>
      <c r="D25" s="123" t="s">
        <v>389</v>
      </c>
      <c r="E25" s="123" t="s">
        <v>20</v>
      </c>
      <c r="F25" s="123" t="s">
        <v>365</v>
      </c>
      <c r="G25" s="135">
        <v>1.1111111111111112E-2</v>
      </c>
    </row>
    <row r="26" spans="1:7">
      <c r="A26" s="125"/>
      <c r="B26" s="128">
        <v>25</v>
      </c>
      <c r="C26" s="129">
        <v>7</v>
      </c>
      <c r="D26" s="123" t="s">
        <v>390</v>
      </c>
      <c r="E26" s="123" t="s">
        <v>20</v>
      </c>
      <c r="F26" s="123" t="s">
        <v>365</v>
      </c>
      <c r="G26" s="135">
        <v>1.1134259259259259E-2</v>
      </c>
    </row>
    <row r="27" spans="1:7">
      <c r="A27" s="125"/>
      <c r="B27" s="128">
        <v>26</v>
      </c>
      <c r="C27" s="129">
        <v>61</v>
      </c>
      <c r="D27" s="123" t="s">
        <v>391</v>
      </c>
      <c r="E27" s="123" t="s">
        <v>24</v>
      </c>
      <c r="F27" s="123" t="s">
        <v>365</v>
      </c>
      <c r="G27" s="135">
        <v>1.1215277777777777E-2</v>
      </c>
    </row>
    <row r="28" spans="1:7">
      <c r="A28" s="125"/>
      <c r="B28" s="128">
        <v>27</v>
      </c>
      <c r="C28" s="129">
        <v>37</v>
      </c>
      <c r="D28" s="123" t="s">
        <v>392</v>
      </c>
      <c r="E28" s="123" t="s">
        <v>13</v>
      </c>
      <c r="F28" s="123" t="s">
        <v>365</v>
      </c>
      <c r="G28" s="135">
        <v>1.1331018518518518E-2</v>
      </c>
    </row>
    <row r="29" spans="1:7">
      <c r="A29" s="125"/>
      <c r="B29" s="128">
        <v>28</v>
      </c>
      <c r="C29" s="129">
        <v>36</v>
      </c>
      <c r="D29" s="123" t="s">
        <v>393</v>
      </c>
      <c r="E29" s="123" t="s">
        <v>13</v>
      </c>
      <c r="F29" s="123" t="s">
        <v>365</v>
      </c>
      <c r="G29" s="135">
        <v>1.1342592592592593E-2</v>
      </c>
    </row>
    <row r="30" spans="1:7">
      <c r="A30" s="125"/>
      <c r="B30" s="128">
        <v>29</v>
      </c>
      <c r="C30" s="129">
        <v>6</v>
      </c>
      <c r="D30" s="123" t="s">
        <v>394</v>
      </c>
      <c r="E30" s="123" t="s">
        <v>20</v>
      </c>
      <c r="F30" s="123" t="s">
        <v>365</v>
      </c>
      <c r="G30" s="135">
        <v>1.1400462962962963E-2</v>
      </c>
    </row>
    <row r="31" spans="1:7">
      <c r="A31" s="125"/>
      <c r="B31" s="128">
        <v>30</v>
      </c>
      <c r="C31" s="129">
        <v>40</v>
      </c>
      <c r="D31" s="123" t="s">
        <v>395</v>
      </c>
      <c r="E31" s="123" t="s">
        <v>13</v>
      </c>
      <c r="F31" s="123" t="s">
        <v>365</v>
      </c>
      <c r="G31" s="135">
        <v>1.1400462962962963E-2</v>
      </c>
    </row>
    <row r="32" spans="1:7">
      <c r="A32" s="125"/>
      <c r="B32" s="128">
        <v>31</v>
      </c>
      <c r="C32" s="129">
        <v>5</v>
      </c>
      <c r="D32" s="123" t="s">
        <v>396</v>
      </c>
      <c r="E32" s="123" t="s">
        <v>20</v>
      </c>
      <c r="F32" s="123" t="s">
        <v>365</v>
      </c>
      <c r="G32" s="135">
        <v>1.1412037037037037E-2</v>
      </c>
    </row>
    <row r="33" spans="1:7">
      <c r="A33" s="125"/>
      <c r="B33" s="128">
        <v>32</v>
      </c>
      <c r="C33" s="129">
        <v>102</v>
      </c>
      <c r="D33" s="123" t="s">
        <v>397</v>
      </c>
      <c r="E33" s="123" t="s">
        <v>31</v>
      </c>
      <c r="F33" s="123" t="s">
        <v>365</v>
      </c>
      <c r="G33" s="135">
        <v>1.1446759259259259E-2</v>
      </c>
    </row>
    <row r="34" spans="1:7">
      <c r="A34" s="125"/>
      <c r="B34" s="128">
        <v>33</v>
      </c>
      <c r="C34" s="129">
        <v>22</v>
      </c>
      <c r="D34" s="123" t="s">
        <v>398</v>
      </c>
      <c r="E34" s="123" t="s">
        <v>26</v>
      </c>
      <c r="F34" s="123" t="s">
        <v>365</v>
      </c>
      <c r="G34" s="135">
        <v>1.1458333333333333E-2</v>
      </c>
    </row>
    <row r="35" spans="1:7">
      <c r="A35" s="125"/>
      <c r="B35" s="128">
        <v>34</v>
      </c>
      <c r="C35" s="129">
        <v>98</v>
      </c>
      <c r="D35" s="123" t="s">
        <v>399</v>
      </c>
      <c r="E35" s="123" t="s">
        <v>31</v>
      </c>
      <c r="F35" s="123" t="s">
        <v>365</v>
      </c>
      <c r="G35" s="135">
        <v>1.1481481481481481E-2</v>
      </c>
    </row>
    <row r="36" spans="1:7">
      <c r="A36" s="125"/>
      <c r="B36" s="128">
        <v>35</v>
      </c>
      <c r="C36" s="129">
        <v>100</v>
      </c>
      <c r="D36" s="123" t="s">
        <v>400</v>
      </c>
      <c r="E36" s="123" t="s">
        <v>31</v>
      </c>
      <c r="F36" s="123" t="s">
        <v>365</v>
      </c>
      <c r="G36" s="135">
        <v>1.1493055555555555E-2</v>
      </c>
    </row>
    <row r="37" spans="1:7">
      <c r="A37" s="125"/>
      <c r="B37" s="128">
        <v>36</v>
      </c>
      <c r="C37" s="129">
        <v>23</v>
      </c>
      <c r="D37" s="123" t="s">
        <v>401</v>
      </c>
      <c r="E37" s="123" t="s">
        <v>26</v>
      </c>
      <c r="F37" s="123" t="s">
        <v>365</v>
      </c>
      <c r="G37" s="135">
        <v>1.1527777777777777E-2</v>
      </c>
    </row>
    <row r="38" spans="1:7">
      <c r="A38" s="125"/>
      <c r="B38" s="128">
        <v>37</v>
      </c>
      <c r="C38" s="129">
        <v>4</v>
      </c>
      <c r="D38" s="123" t="s">
        <v>402</v>
      </c>
      <c r="E38" s="123" t="s">
        <v>20</v>
      </c>
      <c r="F38" s="123" t="s">
        <v>365</v>
      </c>
      <c r="G38" s="135">
        <v>1.1539351851851851E-2</v>
      </c>
    </row>
    <row r="39" spans="1:7">
      <c r="A39" s="125"/>
      <c r="B39" s="128">
        <v>38</v>
      </c>
      <c r="C39" s="129">
        <v>52</v>
      </c>
      <c r="D39" s="123" t="s">
        <v>403</v>
      </c>
      <c r="E39" s="123" t="s">
        <v>19</v>
      </c>
      <c r="F39" s="123" t="s">
        <v>365</v>
      </c>
      <c r="G39" s="135">
        <v>1.1597222222222222E-2</v>
      </c>
    </row>
    <row r="40" spans="1:7">
      <c r="A40" s="125"/>
      <c r="B40" s="128">
        <v>39</v>
      </c>
      <c r="C40" s="129">
        <v>112</v>
      </c>
      <c r="D40" s="123" t="s">
        <v>404</v>
      </c>
      <c r="E40" s="123" t="s">
        <v>22</v>
      </c>
      <c r="F40" s="123" t="s">
        <v>365</v>
      </c>
      <c r="G40" s="135">
        <v>1.1597222222222222E-2</v>
      </c>
    </row>
    <row r="41" spans="1:7">
      <c r="A41" s="125"/>
      <c r="B41" s="128">
        <v>40</v>
      </c>
      <c r="C41" s="129">
        <v>51</v>
      </c>
      <c r="D41" s="123" t="s">
        <v>405</v>
      </c>
      <c r="E41" s="123" t="s">
        <v>19</v>
      </c>
      <c r="F41" s="123" t="s">
        <v>365</v>
      </c>
      <c r="G41" s="135">
        <v>1.1770833333333333E-2</v>
      </c>
    </row>
    <row r="42" spans="1:7">
      <c r="A42" s="125"/>
      <c r="B42" s="128">
        <v>41</v>
      </c>
      <c r="C42" s="129">
        <v>92</v>
      </c>
      <c r="D42" s="123" t="s">
        <v>406</v>
      </c>
      <c r="E42" s="123" t="s">
        <v>31</v>
      </c>
      <c r="F42" s="123" t="s">
        <v>365</v>
      </c>
      <c r="G42" s="135">
        <v>1.1782407407407408E-2</v>
      </c>
    </row>
    <row r="43" spans="1:7">
      <c r="A43" s="125"/>
      <c r="B43" s="128">
        <v>42</v>
      </c>
      <c r="C43" s="129">
        <v>38</v>
      </c>
      <c r="D43" s="123" t="s">
        <v>407</v>
      </c>
      <c r="E43" s="123" t="s">
        <v>13</v>
      </c>
      <c r="F43" s="123" t="s">
        <v>365</v>
      </c>
      <c r="G43" s="135">
        <v>1.1817129629629629E-2</v>
      </c>
    </row>
    <row r="44" spans="1:7">
      <c r="A44" s="125"/>
      <c r="B44" s="128">
        <v>43</v>
      </c>
      <c r="C44" s="129">
        <v>114</v>
      </c>
      <c r="D44" s="123" t="s">
        <v>408</v>
      </c>
      <c r="E44" s="123" t="s">
        <v>22</v>
      </c>
      <c r="F44" s="123" t="s">
        <v>365</v>
      </c>
      <c r="G44" s="135">
        <v>1.1851851851851851E-2</v>
      </c>
    </row>
    <row r="45" spans="1:7">
      <c r="A45" s="125"/>
      <c r="B45" s="128">
        <v>44</v>
      </c>
      <c r="C45" s="129">
        <v>95</v>
      </c>
      <c r="D45" s="123" t="s">
        <v>409</v>
      </c>
      <c r="E45" s="123" t="s">
        <v>31</v>
      </c>
      <c r="F45" s="123" t="s">
        <v>365</v>
      </c>
      <c r="G45" s="135">
        <v>1.1909722222222223E-2</v>
      </c>
    </row>
    <row r="46" spans="1:7">
      <c r="A46" s="125"/>
      <c r="B46" s="128">
        <v>45</v>
      </c>
      <c r="C46" s="129">
        <v>66</v>
      </c>
      <c r="D46" s="123" t="s">
        <v>410</v>
      </c>
      <c r="E46" s="123" t="s">
        <v>24</v>
      </c>
      <c r="F46" s="123" t="s">
        <v>365</v>
      </c>
      <c r="G46" s="135">
        <v>1.1921296296296296E-2</v>
      </c>
    </row>
    <row r="47" spans="1:7">
      <c r="A47" s="125"/>
      <c r="B47" s="128">
        <v>46</v>
      </c>
      <c r="C47" s="129">
        <v>99</v>
      </c>
      <c r="D47" s="123" t="s">
        <v>411</v>
      </c>
      <c r="E47" s="123" t="s">
        <v>31</v>
      </c>
      <c r="F47" s="123" t="s">
        <v>365</v>
      </c>
      <c r="G47" s="135">
        <v>1.1944444444444445E-2</v>
      </c>
    </row>
    <row r="48" spans="1:7">
      <c r="A48" s="125"/>
      <c r="B48" s="128">
        <v>47</v>
      </c>
      <c r="C48" s="129">
        <v>119</v>
      </c>
      <c r="D48" s="123" t="s">
        <v>412</v>
      </c>
      <c r="E48" s="123" t="s">
        <v>22</v>
      </c>
      <c r="F48" s="123" t="s">
        <v>365</v>
      </c>
      <c r="G48" s="135">
        <v>1.1967592592592592E-2</v>
      </c>
    </row>
    <row r="49" spans="1:7">
      <c r="A49" s="125"/>
      <c r="B49" s="128">
        <v>48</v>
      </c>
      <c r="C49" s="129">
        <v>97</v>
      </c>
      <c r="D49" s="123" t="s">
        <v>413</v>
      </c>
      <c r="E49" s="123" t="s">
        <v>31</v>
      </c>
      <c r="F49" s="123" t="s">
        <v>365</v>
      </c>
      <c r="G49" s="135">
        <v>1.1979166666666667E-2</v>
      </c>
    </row>
    <row r="50" spans="1:7">
      <c r="A50" s="125"/>
      <c r="B50" s="128">
        <v>49</v>
      </c>
      <c r="C50" s="129">
        <v>96</v>
      </c>
      <c r="D50" s="123" t="s">
        <v>414</v>
      </c>
      <c r="E50" s="123" t="s">
        <v>31</v>
      </c>
      <c r="F50" s="123" t="s">
        <v>365</v>
      </c>
      <c r="G50" s="135">
        <v>1.2002314814814815E-2</v>
      </c>
    </row>
    <row r="51" spans="1:7">
      <c r="A51" s="125"/>
      <c r="B51" s="128">
        <v>50</v>
      </c>
      <c r="C51" s="129">
        <v>39</v>
      </c>
      <c r="D51" s="123" t="s">
        <v>415</v>
      </c>
      <c r="E51" s="123" t="s">
        <v>13</v>
      </c>
      <c r="F51" s="123" t="s">
        <v>365</v>
      </c>
      <c r="G51" s="135">
        <v>1.2037037037037037E-2</v>
      </c>
    </row>
    <row r="52" spans="1:7">
      <c r="A52" s="125"/>
      <c r="B52" s="128">
        <v>51</v>
      </c>
      <c r="C52" s="129">
        <v>67</v>
      </c>
      <c r="D52" s="123" t="s">
        <v>416</v>
      </c>
      <c r="E52" s="123" t="s">
        <v>24</v>
      </c>
      <c r="F52" s="123" t="s">
        <v>365</v>
      </c>
      <c r="G52" s="135">
        <v>1.2083333333333333E-2</v>
      </c>
    </row>
    <row r="53" spans="1:7">
      <c r="A53" s="125"/>
      <c r="B53" s="128">
        <v>52</v>
      </c>
      <c r="C53" s="129">
        <v>113</v>
      </c>
      <c r="D53" s="123" t="s">
        <v>417</v>
      </c>
      <c r="E53" s="123" t="s">
        <v>22</v>
      </c>
      <c r="F53" s="123" t="s">
        <v>365</v>
      </c>
      <c r="G53" s="135">
        <v>1.2152777777777778E-2</v>
      </c>
    </row>
    <row r="54" spans="1:7">
      <c r="A54" s="125"/>
      <c r="B54" s="128">
        <v>53</v>
      </c>
      <c r="C54" s="129">
        <v>115</v>
      </c>
      <c r="D54" s="123" t="s">
        <v>418</v>
      </c>
      <c r="E54" s="123" t="s">
        <v>22</v>
      </c>
      <c r="F54" s="123" t="s">
        <v>365</v>
      </c>
      <c r="G54" s="135">
        <v>1.2175925925925925E-2</v>
      </c>
    </row>
    <row r="55" spans="1:7">
      <c r="A55" s="125"/>
      <c r="B55" s="128">
        <v>54</v>
      </c>
      <c r="C55" s="129">
        <v>117</v>
      </c>
      <c r="D55" s="123" t="s">
        <v>419</v>
      </c>
      <c r="E55" s="123" t="s">
        <v>22</v>
      </c>
      <c r="F55" s="123" t="s">
        <v>365</v>
      </c>
      <c r="G55" s="135">
        <v>1.21875E-2</v>
      </c>
    </row>
    <row r="56" spans="1:7">
      <c r="A56" s="125"/>
      <c r="B56" s="128">
        <v>55</v>
      </c>
      <c r="C56" s="129">
        <v>118</v>
      </c>
      <c r="D56" s="123" t="s">
        <v>420</v>
      </c>
      <c r="E56" s="123" t="s">
        <v>22</v>
      </c>
      <c r="F56" s="123" t="s">
        <v>365</v>
      </c>
      <c r="G56" s="135">
        <v>1.2210648148148148E-2</v>
      </c>
    </row>
    <row r="57" spans="1:7">
      <c r="A57" s="125"/>
      <c r="B57" s="128">
        <v>56</v>
      </c>
      <c r="C57" s="129">
        <v>62</v>
      </c>
      <c r="D57" s="123" t="s">
        <v>421</v>
      </c>
      <c r="E57" s="123" t="s">
        <v>24</v>
      </c>
      <c r="F57" s="123" t="s">
        <v>365</v>
      </c>
      <c r="G57" s="135">
        <v>1.2256944444444445E-2</v>
      </c>
    </row>
    <row r="58" spans="1:7">
      <c r="A58" s="125"/>
      <c r="B58" s="128">
        <v>57</v>
      </c>
      <c r="C58" s="129">
        <v>101</v>
      </c>
      <c r="D58" s="123" t="s">
        <v>422</v>
      </c>
      <c r="E58" s="123" t="s">
        <v>31</v>
      </c>
      <c r="F58" s="123" t="s">
        <v>365</v>
      </c>
      <c r="G58" s="135">
        <v>1.2268518518518519E-2</v>
      </c>
    </row>
    <row r="59" spans="1:7">
      <c r="A59" s="125"/>
      <c r="B59" s="128">
        <v>58</v>
      </c>
      <c r="C59" s="129">
        <v>47</v>
      </c>
      <c r="D59" s="123" t="s">
        <v>423</v>
      </c>
      <c r="E59" s="123" t="s">
        <v>19</v>
      </c>
      <c r="F59" s="123" t="s">
        <v>365</v>
      </c>
      <c r="G59" s="135">
        <v>1.2407407407407407E-2</v>
      </c>
    </row>
    <row r="60" spans="1:7">
      <c r="A60" s="125"/>
      <c r="B60" s="128">
        <v>59</v>
      </c>
      <c r="C60" s="129">
        <v>54</v>
      </c>
      <c r="D60" s="123" t="s">
        <v>424</v>
      </c>
      <c r="E60" s="123" t="s">
        <v>19</v>
      </c>
      <c r="F60" s="123" t="s">
        <v>365</v>
      </c>
      <c r="G60" s="135">
        <v>1.2511574074074074E-2</v>
      </c>
    </row>
    <row r="61" spans="1:7">
      <c r="A61" s="125"/>
      <c r="B61" s="128">
        <v>60</v>
      </c>
      <c r="C61" s="129">
        <v>46</v>
      </c>
      <c r="D61" s="123" t="s">
        <v>425</v>
      </c>
      <c r="E61" s="123" t="s">
        <v>19</v>
      </c>
      <c r="F61" s="123" t="s">
        <v>365</v>
      </c>
      <c r="G61" s="135">
        <v>1.3055555555555556E-2</v>
      </c>
    </row>
    <row r="62" spans="1:7">
      <c r="A62" s="125"/>
      <c r="B62" s="128">
        <v>61</v>
      </c>
      <c r="C62" s="129">
        <v>48</v>
      </c>
      <c r="D62" s="123" t="s">
        <v>426</v>
      </c>
      <c r="E62" s="123" t="s">
        <v>19</v>
      </c>
      <c r="F62" s="123" t="s">
        <v>365</v>
      </c>
      <c r="G62" s="135">
        <v>1.3298611111111112E-2</v>
      </c>
    </row>
    <row r="63" spans="1:7">
      <c r="A63" s="125"/>
      <c r="B63" s="128">
        <v>62</v>
      </c>
      <c r="C63" s="129">
        <v>53</v>
      </c>
      <c r="D63" s="123" t="s">
        <v>427</v>
      </c>
      <c r="E63" s="123" t="s">
        <v>19</v>
      </c>
      <c r="F63" s="123" t="s">
        <v>365</v>
      </c>
      <c r="G63" s="135">
        <v>1.4560185185185185E-2</v>
      </c>
    </row>
    <row r="64" spans="1:7">
      <c r="A64" s="125"/>
      <c r="B64" s="128">
        <v>63</v>
      </c>
      <c r="C64" s="129"/>
      <c r="D64" s="123" t="s">
        <v>99</v>
      </c>
      <c r="E64" s="123" t="s">
        <v>99</v>
      </c>
      <c r="F64" s="123" t="s">
        <v>99</v>
      </c>
      <c r="G64" s="135"/>
    </row>
  </sheetData>
  <mergeCells count="1">
    <mergeCell ref="I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75"/>
  <sheetViews>
    <sheetView workbookViewId="0">
      <selection activeCell="I36" sqref="I36"/>
    </sheetView>
  </sheetViews>
  <sheetFormatPr defaultRowHeight="15"/>
  <cols>
    <col min="4" max="4" width="29.5703125" customWidth="1"/>
    <col min="5" max="5" width="20.7109375" customWidth="1"/>
    <col min="10" max="10" width="32" customWidth="1"/>
  </cols>
  <sheetData>
    <row r="1" spans="1:12" ht="15.75" thickBot="1">
      <c r="A1" s="158" t="s">
        <v>0</v>
      </c>
      <c r="B1" s="159" t="s">
        <v>1</v>
      </c>
      <c r="C1" s="160" t="s">
        <v>2</v>
      </c>
      <c r="D1" s="161" t="s">
        <v>3</v>
      </c>
      <c r="E1" s="161" t="s">
        <v>15</v>
      </c>
      <c r="F1" s="161" t="s">
        <v>5</v>
      </c>
      <c r="G1" s="162" t="s">
        <v>6</v>
      </c>
      <c r="H1" s="153"/>
      <c r="I1" s="151"/>
      <c r="J1" s="151"/>
      <c r="K1" s="151"/>
      <c r="L1" s="151"/>
    </row>
    <row r="2" spans="1:12">
      <c r="A2" s="154" t="s">
        <v>428</v>
      </c>
      <c r="B2" s="156">
        <v>1</v>
      </c>
      <c r="C2" s="157">
        <v>2</v>
      </c>
      <c r="D2" s="152" t="s">
        <v>429</v>
      </c>
      <c r="E2" s="152" t="s">
        <v>20</v>
      </c>
      <c r="F2" s="152" t="s">
        <v>430</v>
      </c>
      <c r="G2" s="163">
        <v>9.3518518518518525E-3</v>
      </c>
      <c r="H2" s="151"/>
      <c r="I2" s="189" t="s">
        <v>431</v>
      </c>
      <c r="J2" s="190"/>
      <c r="K2" s="190"/>
      <c r="L2" s="191"/>
    </row>
    <row r="3" spans="1:12">
      <c r="A3" s="154"/>
      <c r="B3" s="156">
        <v>2</v>
      </c>
      <c r="C3" s="157">
        <v>106</v>
      </c>
      <c r="D3" s="152" t="s">
        <v>432</v>
      </c>
      <c r="E3" s="152" t="s">
        <v>22</v>
      </c>
      <c r="F3" s="152" t="s">
        <v>430</v>
      </c>
      <c r="G3" s="163">
        <v>9.4560185185185181E-3</v>
      </c>
      <c r="H3" s="151"/>
      <c r="I3" s="172" t="s">
        <v>14</v>
      </c>
      <c r="J3" s="173" t="s">
        <v>15</v>
      </c>
      <c r="K3" s="173" t="s">
        <v>16</v>
      </c>
      <c r="L3" s="174" t="s">
        <v>17</v>
      </c>
    </row>
    <row r="4" spans="1:12">
      <c r="A4" s="154"/>
      <c r="B4" s="156">
        <v>3</v>
      </c>
      <c r="C4" s="157">
        <v>20</v>
      </c>
      <c r="D4" s="152" t="s">
        <v>433</v>
      </c>
      <c r="E4" s="152" t="s">
        <v>26</v>
      </c>
      <c r="F4" s="152" t="s">
        <v>430</v>
      </c>
      <c r="G4" s="163">
        <v>9.4907407407407406E-3</v>
      </c>
      <c r="H4" s="151"/>
      <c r="I4" s="175">
        <v>4</v>
      </c>
      <c r="J4" s="155" t="s">
        <v>20</v>
      </c>
      <c r="K4" s="155">
        <v>143</v>
      </c>
      <c r="L4" s="176">
        <v>11</v>
      </c>
    </row>
    <row r="5" spans="1:12">
      <c r="A5" s="154"/>
      <c r="B5" s="156">
        <v>4</v>
      </c>
      <c r="C5" s="157">
        <v>91</v>
      </c>
      <c r="D5" s="152" t="s">
        <v>434</v>
      </c>
      <c r="E5" s="152" t="s">
        <v>31</v>
      </c>
      <c r="F5" s="152" t="s">
        <v>430</v>
      </c>
      <c r="G5" s="163">
        <v>9.5370370370370366E-3</v>
      </c>
      <c r="H5" s="151"/>
      <c r="I5" s="175">
        <v>5</v>
      </c>
      <c r="J5" s="155" t="s">
        <v>19</v>
      </c>
      <c r="K5" s="155">
        <v>189</v>
      </c>
      <c r="L5" s="176">
        <v>12</v>
      </c>
    </row>
    <row r="6" spans="1:12">
      <c r="A6" s="154"/>
      <c r="B6" s="156">
        <v>5</v>
      </c>
      <c r="C6" s="157">
        <v>46</v>
      </c>
      <c r="D6" s="152" t="s">
        <v>435</v>
      </c>
      <c r="E6" s="152" t="s">
        <v>19</v>
      </c>
      <c r="F6" s="152" t="s">
        <v>430</v>
      </c>
      <c r="G6" s="163">
        <v>9.6874999999999999E-3</v>
      </c>
      <c r="H6" s="151"/>
      <c r="I6" s="175">
        <v>6</v>
      </c>
      <c r="J6" s="155" t="s">
        <v>24</v>
      </c>
      <c r="K6" s="155">
        <v>243</v>
      </c>
      <c r="L6" s="176">
        <v>7</v>
      </c>
    </row>
    <row r="7" spans="1:12">
      <c r="A7" s="154"/>
      <c r="B7" s="156">
        <v>6</v>
      </c>
      <c r="C7" s="157">
        <v>92</v>
      </c>
      <c r="D7" s="152" t="s">
        <v>436</v>
      </c>
      <c r="E7" s="152" t="s">
        <v>31</v>
      </c>
      <c r="F7" s="152" t="s">
        <v>430</v>
      </c>
      <c r="G7" s="163">
        <v>9.7453703703703695E-3</v>
      </c>
      <c r="H7" s="151"/>
      <c r="I7" s="175">
        <v>8</v>
      </c>
      <c r="J7" s="155" t="s">
        <v>9</v>
      </c>
      <c r="K7" s="155">
        <v>99999</v>
      </c>
      <c r="L7" s="176">
        <v>5</v>
      </c>
    </row>
    <row r="8" spans="1:12">
      <c r="A8" s="154"/>
      <c r="B8" s="156">
        <v>7</v>
      </c>
      <c r="C8" s="157">
        <v>81</v>
      </c>
      <c r="D8" s="152">
        <v>0</v>
      </c>
      <c r="E8" s="152" t="s">
        <v>9</v>
      </c>
      <c r="F8" s="152" t="s">
        <v>430</v>
      </c>
      <c r="G8" s="163">
        <v>9.7569444444444448E-3</v>
      </c>
      <c r="H8" s="151"/>
      <c r="I8" s="175">
        <v>2</v>
      </c>
      <c r="J8" s="155" t="s">
        <v>22</v>
      </c>
      <c r="K8" s="155">
        <v>103</v>
      </c>
      <c r="L8" s="176">
        <v>12</v>
      </c>
    </row>
    <row r="9" spans="1:12">
      <c r="A9" s="154"/>
      <c r="B9" s="156">
        <v>8</v>
      </c>
      <c r="C9" s="157">
        <v>16</v>
      </c>
      <c r="D9" s="152" t="s">
        <v>437</v>
      </c>
      <c r="E9" s="152" t="s">
        <v>26</v>
      </c>
      <c r="F9" s="152" t="s">
        <v>430</v>
      </c>
      <c r="G9" s="163">
        <v>9.7916666666666673E-3</v>
      </c>
      <c r="H9" s="151"/>
      <c r="I9" s="175">
        <v>7</v>
      </c>
      <c r="J9" s="155" t="s">
        <v>13</v>
      </c>
      <c r="K9" s="155">
        <v>247</v>
      </c>
      <c r="L9" s="176">
        <v>6</v>
      </c>
    </row>
    <row r="10" spans="1:12">
      <c r="A10" s="154"/>
      <c r="B10" s="156">
        <v>9</v>
      </c>
      <c r="C10" s="157">
        <v>96</v>
      </c>
      <c r="D10" s="152" t="s">
        <v>438</v>
      </c>
      <c r="E10" s="152" t="s">
        <v>31</v>
      </c>
      <c r="F10" s="152" t="s">
        <v>430</v>
      </c>
      <c r="G10" s="163">
        <v>9.8263888888888897E-3</v>
      </c>
      <c r="H10" s="151"/>
      <c r="I10" s="175">
        <v>3</v>
      </c>
      <c r="J10" s="155" t="s">
        <v>26</v>
      </c>
      <c r="K10" s="155">
        <v>108</v>
      </c>
      <c r="L10" s="176">
        <v>7</v>
      </c>
    </row>
    <row r="11" spans="1:12" ht="15.75" thickBot="1">
      <c r="A11" s="154"/>
      <c r="B11" s="156">
        <v>10</v>
      </c>
      <c r="C11" s="157">
        <v>61</v>
      </c>
      <c r="D11" s="152" t="s">
        <v>439</v>
      </c>
      <c r="E11" s="152" t="s">
        <v>24</v>
      </c>
      <c r="F11" s="152" t="s">
        <v>430</v>
      </c>
      <c r="G11" s="163">
        <v>9.8611111111111104E-3</v>
      </c>
      <c r="H11" s="151"/>
      <c r="I11" s="175">
        <v>1</v>
      </c>
      <c r="J11" s="177" t="s">
        <v>31</v>
      </c>
      <c r="K11" s="177">
        <v>75</v>
      </c>
      <c r="L11" s="178">
        <v>11</v>
      </c>
    </row>
    <row r="12" spans="1:12" ht="15.75" thickBot="1">
      <c r="A12" s="154"/>
      <c r="B12" s="156">
        <v>11</v>
      </c>
      <c r="C12" s="157">
        <v>108</v>
      </c>
      <c r="D12" s="152" t="s">
        <v>440</v>
      </c>
      <c r="E12" s="152" t="s">
        <v>22</v>
      </c>
      <c r="F12" s="152" t="s">
        <v>430</v>
      </c>
      <c r="G12" s="163">
        <v>9.8726851851851857E-3</v>
      </c>
      <c r="H12" s="151"/>
      <c r="I12" s="151"/>
      <c r="J12" s="151"/>
      <c r="K12" s="151"/>
      <c r="L12" s="151"/>
    </row>
    <row r="13" spans="1:12">
      <c r="A13" s="154"/>
      <c r="B13" s="156">
        <v>12</v>
      </c>
      <c r="C13" s="157">
        <v>114</v>
      </c>
      <c r="D13" s="152" t="s">
        <v>441</v>
      </c>
      <c r="E13" s="152" t="s">
        <v>22</v>
      </c>
      <c r="F13" s="152" t="s">
        <v>430</v>
      </c>
      <c r="G13" s="163">
        <v>9.8842592592592593E-3</v>
      </c>
      <c r="H13" s="151"/>
      <c r="I13" s="164" t="s">
        <v>34</v>
      </c>
      <c r="J13" s="165"/>
      <c r="K13" s="165"/>
      <c r="L13" s="166"/>
    </row>
    <row r="14" spans="1:12">
      <c r="A14" s="154"/>
      <c r="B14" s="156">
        <v>13</v>
      </c>
      <c r="C14" s="157">
        <v>79</v>
      </c>
      <c r="D14" s="152" t="s">
        <v>442</v>
      </c>
      <c r="E14" s="152" t="s">
        <v>9</v>
      </c>
      <c r="F14" s="152" t="s">
        <v>430</v>
      </c>
      <c r="G14" s="163">
        <v>9.8958333333333329E-3</v>
      </c>
      <c r="H14" s="151"/>
      <c r="I14" s="167" t="s">
        <v>36</v>
      </c>
      <c r="J14" s="151"/>
      <c r="K14" s="151"/>
      <c r="L14" s="168"/>
    </row>
    <row r="15" spans="1:12" ht="15.75" thickBot="1">
      <c r="A15" s="154"/>
      <c r="B15" s="156">
        <v>14</v>
      </c>
      <c r="C15" s="157">
        <v>3</v>
      </c>
      <c r="D15" s="152" t="s">
        <v>443</v>
      </c>
      <c r="E15" s="152" t="s">
        <v>20</v>
      </c>
      <c r="F15" s="152" t="s">
        <v>430</v>
      </c>
      <c r="G15" s="163">
        <v>9.9305555555555553E-3</v>
      </c>
      <c r="H15" s="151"/>
      <c r="I15" s="169" t="s">
        <v>38</v>
      </c>
      <c r="J15" s="170"/>
      <c r="K15" s="170"/>
      <c r="L15" s="171"/>
    </row>
    <row r="16" spans="1:12">
      <c r="A16" s="154"/>
      <c r="B16" s="156">
        <v>15</v>
      </c>
      <c r="C16" s="157">
        <v>97</v>
      </c>
      <c r="D16" s="152" t="s">
        <v>444</v>
      </c>
      <c r="E16" s="152" t="s">
        <v>31</v>
      </c>
      <c r="F16" s="152" t="s">
        <v>430</v>
      </c>
      <c r="G16" s="163">
        <v>0.01</v>
      </c>
      <c r="H16" s="151"/>
      <c r="I16" s="151"/>
      <c r="J16" s="151"/>
      <c r="K16" s="151"/>
      <c r="L16" s="151"/>
    </row>
    <row r="17" spans="1:7">
      <c r="A17" s="154"/>
      <c r="B17" s="156">
        <v>16</v>
      </c>
      <c r="C17" s="157">
        <v>110</v>
      </c>
      <c r="D17" s="152" t="s">
        <v>445</v>
      </c>
      <c r="E17" s="152" t="s">
        <v>22</v>
      </c>
      <c r="F17" s="152" t="s">
        <v>430</v>
      </c>
      <c r="G17" s="163">
        <v>1.0023148148148147E-2</v>
      </c>
    </row>
    <row r="18" spans="1:7">
      <c r="A18" s="154"/>
      <c r="B18" s="156">
        <v>17</v>
      </c>
      <c r="C18" s="157">
        <v>1</v>
      </c>
      <c r="D18" s="152" t="s">
        <v>446</v>
      </c>
      <c r="E18" s="152" t="s">
        <v>20</v>
      </c>
      <c r="F18" s="152" t="s">
        <v>430</v>
      </c>
      <c r="G18" s="163">
        <v>1.0081018518518519E-2</v>
      </c>
    </row>
    <row r="19" spans="1:7">
      <c r="A19" s="154"/>
      <c r="B19" s="156">
        <v>18</v>
      </c>
      <c r="C19" s="157">
        <v>95</v>
      </c>
      <c r="D19" s="152" t="s">
        <v>447</v>
      </c>
      <c r="E19" s="152" t="s">
        <v>31</v>
      </c>
      <c r="F19" s="152" t="s">
        <v>430</v>
      </c>
      <c r="G19" s="163">
        <v>1.0162037037037037E-2</v>
      </c>
    </row>
    <row r="20" spans="1:7">
      <c r="A20" s="154"/>
      <c r="B20" s="156">
        <v>19</v>
      </c>
      <c r="C20" s="157">
        <v>23</v>
      </c>
      <c r="D20" s="152" t="s">
        <v>448</v>
      </c>
      <c r="E20" s="152" t="s">
        <v>26</v>
      </c>
      <c r="F20" s="152" t="s">
        <v>430</v>
      </c>
      <c r="G20" s="163">
        <v>1.0208333333333333E-2</v>
      </c>
    </row>
    <row r="21" spans="1:7">
      <c r="A21" s="154"/>
      <c r="B21" s="156">
        <v>20</v>
      </c>
      <c r="C21" s="157">
        <v>19</v>
      </c>
      <c r="D21" s="152" t="s">
        <v>449</v>
      </c>
      <c r="E21" s="152" t="s">
        <v>26</v>
      </c>
      <c r="F21" s="152" t="s">
        <v>430</v>
      </c>
      <c r="G21" s="163">
        <v>1.0231481481481482E-2</v>
      </c>
    </row>
    <row r="22" spans="1:7">
      <c r="A22" s="154"/>
      <c r="B22" s="156">
        <v>21</v>
      </c>
      <c r="C22" s="157">
        <v>31</v>
      </c>
      <c r="D22" s="152" t="s">
        <v>450</v>
      </c>
      <c r="E22" s="152" t="s">
        <v>13</v>
      </c>
      <c r="F22" s="152" t="s">
        <v>430</v>
      </c>
      <c r="G22" s="163">
        <v>1.0231481481481482E-2</v>
      </c>
    </row>
    <row r="23" spans="1:7">
      <c r="A23" s="154"/>
      <c r="B23" s="156">
        <v>22</v>
      </c>
      <c r="C23" s="157">
        <v>47</v>
      </c>
      <c r="D23" s="152" t="s">
        <v>451</v>
      </c>
      <c r="E23" s="152" t="s">
        <v>19</v>
      </c>
      <c r="F23" s="152" t="s">
        <v>430</v>
      </c>
      <c r="G23" s="163">
        <v>1.0300925925925925E-2</v>
      </c>
    </row>
    <row r="24" spans="1:7">
      <c r="A24" s="154"/>
      <c r="B24" s="156">
        <v>23</v>
      </c>
      <c r="C24" s="157">
        <v>100</v>
      </c>
      <c r="D24" s="152" t="s">
        <v>452</v>
      </c>
      <c r="E24" s="152" t="s">
        <v>31</v>
      </c>
      <c r="F24" s="152" t="s">
        <v>430</v>
      </c>
      <c r="G24" s="163">
        <v>1.0324074074074074E-2</v>
      </c>
    </row>
    <row r="25" spans="1:7">
      <c r="A25" s="154"/>
      <c r="B25" s="156">
        <v>24</v>
      </c>
      <c r="C25" s="157">
        <v>7</v>
      </c>
      <c r="D25" s="152" t="s">
        <v>453</v>
      </c>
      <c r="E25" s="152" t="s">
        <v>20</v>
      </c>
      <c r="F25" s="152" t="s">
        <v>430</v>
      </c>
      <c r="G25" s="163">
        <v>1.0347222222222223E-2</v>
      </c>
    </row>
    <row r="26" spans="1:7">
      <c r="A26" s="154"/>
      <c r="B26" s="156">
        <v>25</v>
      </c>
      <c r="C26" s="157">
        <v>59</v>
      </c>
      <c r="D26" s="152" t="s">
        <v>454</v>
      </c>
      <c r="E26" s="152" t="s">
        <v>19</v>
      </c>
      <c r="F26" s="152" t="s">
        <v>430</v>
      </c>
      <c r="G26" s="163">
        <v>1.037037037037037E-2</v>
      </c>
    </row>
    <row r="27" spans="1:7">
      <c r="A27" s="154"/>
      <c r="B27" s="156">
        <v>26</v>
      </c>
      <c r="C27" s="157">
        <v>94</v>
      </c>
      <c r="D27" s="152" t="s">
        <v>455</v>
      </c>
      <c r="E27" s="152" t="s">
        <v>31</v>
      </c>
      <c r="F27" s="152" t="s">
        <v>430</v>
      </c>
      <c r="G27" s="163">
        <v>1.0381944444444444E-2</v>
      </c>
    </row>
    <row r="28" spans="1:7">
      <c r="A28" s="154"/>
      <c r="B28" s="156">
        <v>27</v>
      </c>
      <c r="C28" s="157">
        <v>18</v>
      </c>
      <c r="D28" s="152" t="s">
        <v>456</v>
      </c>
      <c r="E28" s="152" t="s">
        <v>26</v>
      </c>
      <c r="F28" s="152" t="s">
        <v>430</v>
      </c>
      <c r="G28" s="163">
        <v>1.0393518518518519E-2</v>
      </c>
    </row>
    <row r="29" spans="1:7">
      <c r="A29" s="154"/>
      <c r="B29" s="156">
        <v>28</v>
      </c>
      <c r="C29" s="157">
        <v>113</v>
      </c>
      <c r="D29" s="152" t="s">
        <v>457</v>
      </c>
      <c r="E29" s="152" t="s">
        <v>22</v>
      </c>
      <c r="F29" s="152" t="s">
        <v>430</v>
      </c>
      <c r="G29" s="163">
        <v>1.0405092592592593E-2</v>
      </c>
    </row>
    <row r="30" spans="1:7">
      <c r="A30" s="154"/>
      <c r="B30" s="156">
        <v>29</v>
      </c>
      <c r="C30" s="157">
        <v>82</v>
      </c>
      <c r="D30" s="152">
        <v>0</v>
      </c>
      <c r="E30" s="152" t="s">
        <v>9</v>
      </c>
      <c r="F30" s="152" t="s">
        <v>430</v>
      </c>
      <c r="G30" s="163">
        <v>1.0416666666666666E-2</v>
      </c>
    </row>
    <row r="31" spans="1:7">
      <c r="A31" s="154"/>
      <c r="B31" s="156">
        <v>30</v>
      </c>
      <c r="C31" s="157">
        <v>32</v>
      </c>
      <c r="D31" s="152" t="s">
        <v>458</v>
      </c>
      <c r="E31" s="152" t="s">
        <v>13</v>
      </c>
      <c r="F31" s="152" t="s">
        <v>430</v>
      </c>
      <c r="G31" s="163">
        <v>1.0428240740740741E-2</v>
      </c>
    </row>
    <row r="32" spans="1:7">
      <c r="A32" s="154"/>
      <c r="B32" s="156">
        <v>31</v>
      </c>
      <c r="C32" s="157">
        <v>17</v>
      </c>
      <c r="D32" s="152" t="s">
        <v>459</v>
      </c>
      <c r="E32" s="152" t="s">
        <v>26</v>
      </c>
      <c r="F32" s="152" t="s">
        <v>430</v>
      </c>
      <c r="G32" s="163">
        <v>1.0439814814814815E-2</v>
      </c>
    </row>
    <row r="33" spans="1:7">
      <c r="A33" s="154"/>
      <c r="B33" s="156">
        <v>32</v>
      </c>
      <c r="C33" s="157">
        <v>78</v>
      </c>
      <c r="D33" s="152" t="s">
        <v>460</v>
      </c>
      <c r="E33" s="152" t="s">
        <v>9</v>
      </c>
      <c r="F33" s="152" t="s">
        <v>430</v>
      </c>
      <c r="G33" s="163">
        <v>1.0439814814814815E-2</v>
      </c>
    </row>
    <row r="34" spans="1:7">
      <c r="A34" s="154"/>
      <c r="B34" s="156">
        <v>33</v>
      </c>
      <c r="C34" s="157">
        <v>77</v>
      </c>
      <c r="D34" s="152" t="s">
        <v>461</v>
      </c>
      <c r="E34" s="152" t="s">
        <v>9</v>
      </c>
      <c r="F34" s="152" t="s">
        <v>430</v>
      </c>
      <c r="G34" s="163">
        <v>1.0451388888888889E-2</v>
      </c>
    </row>
    <row r="35" spans="1:7">
      <c r="A35" s="154"/>
      <c r="B35" s="156">
        <v>34</v>
      </c>
      <c r="C35" s="157">
        <v>112</v>
      </c>
      <c r="D35" s="152" t="s">
        <v>462</v>
      </c>
      <c r="E35" s="152" t="s">
        <v>22</v>
      </c>
      <c r="F35" s="152" t="s">
        <v>430</v>
      </c>
      <c r="G35" s="163">
        <v>1.0462962962962962E-2</v>
      </c>
    </row>
    <row r="36" spans="1:7">
      <c r="A36" s="154"/>
      <c r="B36" s="156">
        <v>35</v>
      </c>
      <c r="C36" s="157">
        <v>35</v>
      </c>
      <c r="D36" s="152" t="s">
        <v>463</v>
      </c>
      <c r="E36" s="152" t="s">
        <v>13</v>
      </c>
      <c r="F36" s="152" t="s">
        <v>430</v>
      </c>
      <c r="G36" s="163">
        <v>1.0462962962962962E-2</v>
      </c>
    </row>
    <row r="37" spans="1:7">
      <c r="A37" s="154"/>
      <c r="B37" s="156">
        <v>36</v>
      </c>
      <c r="C37" s="157">
        <v>93</v>
      </c>
      <c r="D37" s="152" t="s">
        <v>464</v>
      </c>
      <c r="E37" s="152" t="s">
        <v>31</v>
      </c>
      <c r="F37" s="152" t="s">
        <v>430</v>
      </c>
      <c r="G37" s="163">
        <v>1.0520833333333333E-2</v>
      </c>
    </row>
    <row r="38" spans="1:7">
      <c r="A38" s="154"/>
      <c r="B38" s="156">
        <v>37</v>
      </c>
      <c r="C38" s="157">
        <v>111</v>
      </c>
      <c r="D38" s="152" t="s">
        <v>465</v>
      </c>
      <c r="E38" s="152" t="s">
        <v>22</v>
      </c>
      <c r="F38" s="152" t="s">
        <v>430</v>
      </c>
      <c r="G38" s="163">
        <v>1.0520833333333333E-2</v>
      </c>
    </row>
    <row r="39" spans="1:7">
      <c r="A39" s="154"/>
      <c r="B39" s="156">
        <v>38</v>
      </c>
      <c r="C39" s="157">
        <v>101</v>
      </c>
      <c r="D39" s="152" t="s">
        <v>466</v>
      </c>
      <c r="E39" s="152" t="s">
        <v>31</v>
      </c>
      <c r="F39" s="152" t="s">
        <v>430</v>
      </c>
      <c r="G39" s="163">
        <v>1.0555555555555556E-2</v>
      </c>
    </row>
    <row r="40" spans="1:7">
      <c r="A40" s="154"/>
      <c r="B40" s="156">
        <v>39</v>
      </c>
      <c r="C40" s="157">
        <v>98</v>
      </c>
      <c r="D40" s="152" t="s">
        <v>467</v>
      </c>
      <c r="E40" s="152" t="s">
        <v>31</v>
      </c>
      <c r="F40" s="152" t="s">
        <v>430</v>
      </c>
      <c r="G40" s="163">
        <v>1.0567129629629629E-2</v>
      </c>
    </row>
    <row r="41" spans="1:7">
      <c r="A41" s="154"/>
      <c r="B41" s="156">
        <v>40</v>
      </c>
      <c r="C41" s="157">
        <v>4</v>
      </c>
      <c r="D41" s="152" t="s">
        <v>468</v>
      </c>
      <c r="E41" s="152" t="s">
        <v>20</v>
      </c>
      <c r="F41" s="152" t="s">
        <v>430</v>
      </c>
      <c r="G41" s="163">
        <v>1.0590277777777778E-2</v>
      </c>
    </row>
    <row r="42" spans="1:7">
      <c r="A42" s="154"/>
      <c r="B42" s="156">
        <v>41</v>
      </c>
      <c r="C42" s="157">
        <v>64</v>
      </c>
      <c r="D42" s="152" t="s">
        <v>469</v>
      </c>
      <c r="E42" s="152" t="s">
        <v>24</v>
      </c>
      <c r="F42" s="152" t="s">
        <v>430</v>
      </c>
      <c r="G42" s="163">
        <v>1.068287037037037E-2</v>
      </c>
    </row>
    <row r="43" spans="1:7">
      <c r="A43" s="154"/>
      <c r="B43" s="156">
        <v>42</v>
      </c>
      <c r="C43" s="157">
        <v>116</v>
      </c>
      <c r="D43" s="152" t="s">
        <v>470</v>
      </c>
      <c r="E43" s="152" t="s">
        <v>22</v>
      </c>
      <c r="F43" s="152" t="s">
        <v>430</v>
      </c>
      <c r="G43" s="163">
        <v>1.0694444444444444E-2</v>
      </c>
    </row>
    <row r="44" spans="1:7">
      <c r="A44" s="154"/>
      <c r="B44" s="156">
        <v>43</v>
      </c>
      <c r="C44" s="157">
        <v>54</v>
      </c>
      <c r="D44" s="152" t="s">
        <v>471</v>
      </c>
      <c r="E44" s="152" t="s">
        <v>19</v>
      </c>
      <c r="F44" s="152" t="s">
        <v>430</v>
      </c>
      <c r="G44" s="163">
        <v>1.0717592592592593E-2</v>
      </c>
    </row>
    <row r="45" spans="1:7">
      <c r="A45" s="154"/>
      <c r="B45" s="156">
        <v>44</v>
      </c>
      <c r="C45" s="157">
        <v>67</v>
      </c>
      <c r="D45" s="152" t="s">
        <v>472</v>
      </c>
      <c r="E45" s="152" t="s">
        <v>24</v>
      </c>
      <c r="F45" s="152" t="s">
        <v>430</v>
      </c>
      <c r="G45" s="163">
        <v>1.074074074074074E-2</v>
      </c>
    </row>
    <row r="46" spans="1:7">
      <c r="A46" s="154"/>
      <c r="B46" s="156">
        <v>45</v>
      </c>
      <c r="C46" s="157">
        <v>50</v>
      </c>
      <c r="D46" s="152" t="s">
        <v>473</v>
      </c>
      <c r="E46" s="152" t="s">
        <v>19</v>
      </c>
      <c r="F46" s="152" t="s">
        <v>430</v>
      </c>
      <c r="G46" s="163">
        <v>1.0752314814814815E-2</v>
      </c>
    </row>
    <row r="47" spans="1:7">
      <c r="A47" s="154"/>
      <c r="B47" s="156">
        <v>46</v>
      </c>
      <c r="C47" s="157">
        <v>66</v>
      </c>
      <c r="D47" s="152" t="s">
        <v>474</v>
      </c>
      <c r="E47" s="152" t="s">
        <v>24</v>
      </c>
      <c r="F47" s="152" t="s">
        <v>430</v>
      </c>
      <c r="G47" s="163">
        <v>1.0763888888888889E-2</v>
      </c>
    </row>
    <row r="48" spans="1:7">
      <c r="A48" s="154"/>
      <c r="B48" s="156">
        <v>47</v>
      </c>
      <c r="C48" s="157">
        <v>6</v>
      </c>
      <c r="D48" s="152" t="s">
        <v>475</v>
      </c>
      <c r="E48" s="152" t="s">
        <v>20</v>
      </c>
      <c r="F48" s="152" t="s">
        <v>430</v>
      </c>
      <c r="G48" s="163">
        <v>1.0787037037037038E-2</v>
      </c>
    </row>
    <row r="49" spans="1:7">
      <c r="A49" s="154"/>
      <c r="B49" s="156">
        <v>48</v>
      </c>
      <c r="C49" s="157">
        <v>39</v>
      </c>
      <c r="D49" s="152" t="s">
        <v>476</v>
      </c>
      <c r="E49" s="152" t="s">
        <v>13</v>
      </c>
      <c r="F49" s="152" t="s">
        <v>430</v>
      </c>
      <c r="G49" s="163">
        <v>1.0798611111111111E-2</v>
      </c>
    </row>
    <row r="50" spans="1:7">
      <c r="A50" s="154"/>
      <c r="B50" s="156">
        <v>49</v>
      </c>
      <c r="C50" s="157">
        <v>51</v>
      </c>
      <c r="D50" s="152" t="s">
        <v>477</v>
      </c>
      <c r="E50" s="152" t="s">
        <v>19</v>
      </c>
      <c r="F50" s="152" t="s">
        <v>430</v>
      </c>
      <c r="G50" s="163">
        <v>1.0798611111111111E-2</v>
      </c>
    </row>
    <row r="51" spans="1:7">
      <c r="A51" s="154"/>
      <c r="B51" s="156">
        <v>50</v>
      </c>
      <c r="C51" s="157">
        <v>65</v>
      </c>
      <c r="D51" s="152" t="s">
        <v>478</v>
      </c>
      <c r="E51" s="152" t="s">
        <v>24</v>
      </c>
      <c r="F51" s="152" t="s">
        <v>430</v>
      </c>
      <c r="G51" s="163">
        <v>1.0810185185185185E-2</v>
      </c>
    </row>
    <row r="52" spans="1:7">
      <c r="A52" s="154"/>
      <c r="B52" s="156">
        <v>51</v>
      </c>
      <c r="C52" s="157">
        <v>5</v>
      </c>
      <c r="D52" s="152" t="s">
        <v>479</v>
      </c>
      <c r="E52" s="152" t="s">
        <v>20</v>
      </c>
      <c r="F52" s="152" t="s">
        <v>430</v>
      </c>
      <c r="G52" s="163">
        <v>1.0810185185185185E-2</v>
      </c>
    </row>
    <row r="53" spans="1:7">
      <c r="A53" s="154"/>
      <c r="B53" s="156">
        <v>52</v>
      </c>
      <c r="C53" s="157">
        <v>63</v>
      </c>
      <c r="D53" s="152" t="s">
        <v>480</v>
      </c>
      <c r="E53" s="152" t="s">
        <v>24</v>
      </c>
      <c r="F53" s="152" t="s">
        <v>430</v>
      </c>
      <c r="G53" s="163">
        <v>1.0868055555555556E-2</v>
      </c>
    </row>
    <row r="54" spans="1:7">
      <c r="A54" s="154"/>
      <c r="B54" s="156">
        <v>53</v>
      </c>
      <c r="C54" s="157">
        <v>11</v>
      </c>
      <c r="D54" s="152" t="s">
        <v>481</v>
      </c>
      <c r="E54" s="152" t="s">
        <v>20</v>
      </c>
      <c r="F54" s="152" t="s">
        <v>430</v>
      </c>
      <c r="G54" s="163">
        <v>1.087962962962963E-2</v>
      </c>
    </row>
    <row r="55" spans="1:7">
      <c r="A55" s="154"/>
      <c r="B55" s="156">
        <v>54</v>
      </c>
      <c r="C55" s="157">
        <v>41</v>
      </c>
      <c r="D55" s="152" t="s">
        <v>482</v>
      </c>
      <c r="E55" s="152" t="s">
        <v>13</v>
      </c>
      <c r="F55" s="152" t="s">
        <v>430</v>
      </c>
      <c r="G55" s="163">
        <v>1.0902777777777779E-2</v>
      </c>
    </row>
    <row r="56" spans="1:7">
      <c r="A56" s="154"/>
      <c r="B56" s="156">
        <v>55</v>
      </c>
      <c r="C56" s="157">
        <v>99</v>
      </c>
      <c r="D56" s="152" t="s">
        <v>483</v>
      </c>
      <c r="E56" s="152" t="s">
        <v>31</v>
      </c>
      <c r="F56" s="152" t="s">
        <v>430</v>
      </c>
      <c r="G56" s="163">
        <v>1.0902777777777779E-2</v>
      </c>
    </row>
    <row r="57" spans="1:7">
      <c r="A57" s="154"/>
      <c r="B57" s="156">
        <v>56</v>
      </c>
      <c r="C57" s="157">
        <v>22</v>
      </c>
      <c r="D57" s="152" t="s">
        <v>484</v>
      </c>
      <c r="E57" s="152" t="s">
        <v>26</v>
      </c>
      <c r="F57" s="152" t="s">
        <v>430</v>
      </c>
      <c r="G57" s="163">
        <v>1.0995370370370371E-2</v>
      </c>
    </row>
    <row r="58" spans="1:7">
      <c r="A58" s="154"/>
      <c r="B58" s="156">
        <v>57</v>
      </c>
      <c r="C58" s="157">
        <v>10</v>
      </c>
      <c r="D58" s="152" t="s">
        <v>485</v>
      </c>
      <c r="E58" s="152" t="s">
        <v>20</v>
      </c>
      <c r="F58" s="152" t="s">
        <v>430</v>
      </c>
      <c r="G58" s="163">
        <v>1.1087962962962963E-2</v>
      </c>
    </row>
    <row r="59" spans="1:7">
      <c r="A59" s="154"/>
      <c r="B59" s="156">
        <v>58</v>
      </c>
      <c r="C59" s="157">
        <v>52</v>
      </c>
      <c r="D59" s="152" t="s">
        <v>486</v>
      </c>
      <c r="E59" s="152" t="s">
        <v>19</v>
      </c>
      <c r="F59" s="152" t="s">
        <v>430</v>
      </c>
      <c r="G59" s="163">
        <v>1.1111111111111112E-2</v>
      </c>
    </row>
    <row r="60" spans="1:7">
      <c r="A60" s="154"/>
      <c r="B60" s="156">
        <v>59</v>
      </c>
      <c r="C60" s="157">
        <v>38</v>
      </c>
      <c r="D60" s="152" t="s">
        <v>487</v>
      </c>
      <c r="E60" s="152" t="s">
        <v>13</v>
      </c>
      <c r="F60" s="152" t="s">
        <v>430</v>
      </c>
      <c r="G60" s="163">
        <v>1.1122685185185185E-2</v>
      </c>
    </row>
    <row r="61" spans="1:7">
      <c r="A61" s="154"/>
      <c r="B61" s="156">
        <v>60</v>
      </c>
      <c r="C61" s="157">
        <v>9</v>
      </c>
      <c r="D61" s="152" t="s">
        <v>488</v>
      </c>
      <c r="E61" s="152" t="s">
        <v>20</v>
      </c>
      <c r="F61" s="152" t="s">
        <v>430</v>
      </c>
      <c r="G61" s="163">
        <v>1.1145833333333334E-2</v>
      </c>
    </row>
    <row r="62" spans="1:7">
      <c r="A62" s="154"/>
      <c r="B62" s="156">
        <v>61</v>
      </c>
      <c r="C62" s="157">
        <v>109</v>
      </c>
      <c r="D62" s="152" t="s">
        <v>489</v>
      </c>
      <c r="E62" s="152" t="s">
        <v>22</v>
      </c>
      <c r="F62" s="152" t="s">
        <v>430</v>
      </c>
      <c r="G62" s="163">
        <v>1.1273148148148148E-2</v>
      </c>
    </row>
    <row r="63" spans="1:7">
      <c r="A63" s="154"/>
      <c r="B63" s="156">
        <v>62</v>
      </c>
      <c r="C63" s="157">
        <v>57</v>
      </c>
      <c r="D63" s="152" t="s">
        <v>490</v>
      </c>
      <c r="E63" s="152" t="s">
        <v>19</v>
      </c>
      <c r="F63" s="152" t="s">
        <v>430</v>
      </c>
      <c r="G63" s="163">
        <v>1.1296296296296296E-2</v>
      </c>
    </row>
    <row r="64" spans="1:7">
      <c r="A64" s="154"/>
      <c r="B64" s="156">
        <v>63</v>
      </c>
      <c r="C64" s="157">
        <v>117</v>
      </c>
      <c r="D64" s="152" t="s">
        <v>491</v>
      </c>
      <c r="E64" s="152" t="s">
        <v>22</v>
      </c>
      <c r="F64" s="152" t="s">
        <v>430</v>
      </c>
      <c r="G64" s="163">
        <v>1.136574074074074E-2</v>
      </c>
    </row>
    <row r="65" spans="1:7">
      <c r="A65" s="154"/>
      <c r="B65" s="156">
        <v>64</v>
      </c>
      <c r="C65" s="157">
        <v>119</v>
      </c>
      <c r="D65" s="152" t="s">
        <v>492</v>
      </c>
      <c r="E65" s="152" t="s">
        <v>22</v>
      </c>
      <c r="F65" s="152" t="s">
        <v>430</v>
      </c>
      <c r="G65" s="163">
        <v>1.1412037037037037E-2</v>
      </c>
    </row>
    <row r="66" spans="1:7">
      <c r="A66" s="154"/>
      <c r="B66" s="156">
        <v>65</v>
      </c>
      <c r="C66" s="157">
        <v>49</v>
      </c>
      <c r="D66" s="152" t="s">
        <v>493</v>
      </c>
      <c r="E66" s="152" t="s">
        <v>19</v>
      </c>
      <c r="F66" s="152" t="s">
        <v>430</v>
      </c>
      <c r="G66" s="163">
        <v>1.1458333333333333E-2</v>
      </c>
    </row>
    <row r="67" spans="1:7">
      <c r="A67" s="154"/>
      <c r="B67" s="156">
        <v>66</v>
      </c>
      <c r="C67" s="157">
        <v>8</v>
      </c>
      <c r="D67" s="152" t="s">
        <v>494</v>
      </c>
      <c r="E67" s="152" t="s">
        <v>20</v>
      </c>
      <c r="F67" s="152" t="s">
        <v>430</v>
      </c>
      <c r="G67" s="163">
        <v>1.1493055555555555E-2</v>
      </c>
    </row>
    <row r="68" spans="1:7">
      <c r="A68" s="154"/>
      <c r="B68" s="156">
        <v>67</v>
      </c>
      <c r="C68" s="157">
        <v>118</v>
      </c>
      <c r="D68" s="152" t="s">
        <v>495</v>
      </c>
      <c r="E68" s="152" t="s">
        <v>22</v>
      </c>
      <c r="F68" s="152" t="s">
        <v>430</v>
      </c>
      <c r="G68" s="163">
        <v>1.1539351851851851E-2</v>
      </c>
    </row>
    <row r="69" spans="1:7">
      <c r="A69" s="154"/>
      <c r="B69" s="156">
        <v>68</v>
      </c>
      <c r="C69" s="157">
        <v>52</v>
      </c>
      <c r="D69" s="152" t="s">
        <v>486</v>
      </c>
      <c r="E69" s="152" t="s">
        <v>19</v>
      </c>
      <c r="F69" s="152" t="s">
        <v>430</v>
      </c>
      <c r="G69" s="163">
        <v>1.1678240740740741E-2</v>
      </c>
    </row>
    <row r="70" spans="1:7">
      <c r="A70" s="154"/>
      <c r="B70" s="156">
        <v>69</v>
      </c>
      <c r="C70" s="157">
        <v>48</v>
      </c>
      <c r="D70" s="152" t="s">
        <v>496</v>
      </c>
      <c r="E70" s="152" t="s">
        <v>19</v>
      </c>
      <c r="F70" s="152" t="s">
        <v>430</v>
      </c>
      <c r="G70" s="163">
        <v>1.1712962962962963E-2</v>
      </c>
    </row>
    <row r="71" spans="1:7">
      <c r="A71" s="154"/>
      <c r="B71" s="156">
        <v>70</v>
      </c>
      <c r="C71" s="157">
        <v>56</v>
      </c>
      <c r="D71" s="152" t="s">
        <v>497</v>
      </c>
      <c r="E71" s="152" t="s">
        <v>19</v>
      </c>
      <c r="F71" s="152" t="s">
        <v>430</v>
      </c>
      <c r="G71" s="163">
        <v>1.1828703703703704E-2</v>
      </c>
    </row>
    <row r="72" spans="1:7">
      <c r="A72" s="154"/>
      <c r="B72" s="156">
        <v>71</v>
      </c>
      <c r="C72" s="157">
        <v>69</v>
      </c>
      <c r="D72" s="152" t="s">
        <v>498</v>
      </c>
      <c r="E72" s="152" t="s">
        <v>24</v>
      </c>
      <c r="F72" s="152" t="s">
        <v>430</v>
      </c>
      <c r="G72" s="163">
        <v>1.238425925925926E-2</v>
      </c>
    </row>
    <row r="73" spans="1:7">
      <c r="A73" s="154"/>
      <c r="B73" s="156">
        <v>72</v>
      </c>
      <c r="C73" s="157"/>
      <c r="D73" s="152" t="s">
        <v>99</v>
      </c>
      <c r="E73" s="152" t="s">
        <v>99</v>
      </c>
      <c r="F73" s="152" t="s">
        <v>99</v>
      </c>
      <c r="G73" s="163"/>
    </row>
    <row r="74" spans="1:7">
      <c r="A74" s="154"/>
      <c r="B74" s="156">
        <v>73</v>
      </c>
      <c r="C74" s="157"/>
      <c r="D74" s="152" t="s">
        <v>99</v>
      </c>
      <c r="E74" s="152" t="s">
        <v>99</v>
      </c>
      <c r="F74" s="152" t="s">
        <v>99</v>
      </c>
      <c r="G74" s="163"/>
    </row>
    <row r="75" spans="1:7">
      <c r="A75" s="154"/>
      <c r="B75" s="156">
        <v>74</v>
      </c>
      <c r="C75" s="157"/>
      <c r="D75" s="152" t="s">
        <v>99</v>
      </c>
      <c r="E75" s="152" t="s">
        <v>99</v>
      </c>
      <c r="F75" s="152" t="s">
        <v>99</v>
      </c>
      <c r="G75" s="163"/>
    </row>
  </sheetData>
  <mergeCells count="1">
    <mergeCell ref="I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A10" sqref="A10"/>
    </sheetView>
  </sheetViews>
  <sheetFormatPr defaultRowHeight="15"/>
  <cols>
    <col min="1" max="1" width="12.85546875" customWidth="1"/>
    <col min="2" max="2" width="28" customWidth="1"/>
  </cols>
  <sheetData>
    <row r="1" spans="1:6" ht="15.75" thickBot="1">
      <c r="A1" s="192" t="s">
        <v>499</v>
      </c>
      <c r="B1" s="193"/>
      <c r="C1" s="193"/>
      <c r="D1" s="194"/>
      <c r="E1" s="179"/>
      <c r="F1" s="179"/>
    </row>
    <row r="2" spans="1:6">
      <c r="A2" s="182" t="s">
        <v>14</v>
      </c>
      <c r="B2" s="183" t="s">
        <v>15</v>
      </c>
      <c r="C2" s="183" t="s">
        <v>500</v>
      </c>
      <c r="D2" s="184" t="s">
        <v>16</v>
      </c>
      <c r="E2" s="179"/>
      <c r="F2" s="179"/>
    </row>
    <row r="3" spans="1:6">
      <c r="A3" s="181">
        <v>2</v>
      </c>
      <c r="B3" s="180" t="s">
        <v>20</v>
      </c>
      <c r="C3" s="180"/>
      <c r="D3" s="185">
        <f>'[1]MG Results'!K4+'[1]MB Results'!K4+'[1]JG Results'!K4+'[1]JB Results'!K4+'[1]IG Results'!K4+'[1]IB Results'!K4</f>
        <v>841</v>
      </c>
      <c r="E3" s="179" t="e">
        <v>#NAME?</v>
      </c>
      <c r="F3" s="179"/>
    </row>
    <row r="4" spans="1:6">
      <c r="A4" s="181">
        <v>4</v>
      </c>
      <c r="B4" s="180" t="s">
        <v>19</v>
      </c>
      <c r="C4" s="180"/>
      <c r="D4" s="185">
        <f>'[1]MG Results'!K5+'[1]MB Results'!K5+'[1]JG Results'!K5+'[1]JB Results'!K5+'[1]IG Results'!K5+'[1]IB Results'!K5</f>
        <v>1030</v>
      </c>
      <c r="E4" s="179" t="e">
        <v>#NAME?</v>
      </c>
      <c r="F4" s="179"/>
    </row>
    <row r="5" spans="1:6">
      <c r="A5" s="181">
        <v>6</v>
      </c>
      <c r="B5" s="180" t="s">
        <v>24</v>
      </c>
      <c r="C5" s="180"/>
      <c r="D5" s="185">
        <f>'[1]MG Results'!K6+'[1]MB Results'!K6+'[1]JG Results'!K6+'[1]JB Results'!K6+'[1]IG Results'!K6+'[1]IB Results'!K6</f>
        <v>1217</v>
      </c>
      <c r="E5" s="179" t="e">
        <v>#NAME?</v>
      </c>
      <c r="F5" s="179"/>
    </row>
    <row r="6" spans="1:6">
      <c r="A6" s="181" t="str">
        <f t="shared" ref="A3:A9" si="0">IF(C6="N", "", _xlfn.RANK.EQ(D6, $E$3:$E$10, 1))</f>
        <v/>
      </c>
      <c r="B6" s="180" t="s">
        <v>9</v>
      </c>
      <c r="C6" s="180" t="s">
        <v>501</v>
      </c>
      <c r="D6" s="185">
        <f>'[1]MG Results'!K7+'[1]MB Results'!K7+'[1]JG Results'!K7+'[1]JB Results'!K7+'[1]IG Results'!K7+'[1]IB Results'!K7</f>
        <v>300217</v>
      </c>
      <c r="E6" s="179" t="s">
        <v>99</v>
      </c>
      <c r="F6" s="179"/>
    </row>
    <row r="7" spans="1:6">
      <c r="A7" s="181">
        <v>1</v>
      </c>
      <c r="B7" s="180" t="s">
        <v>22</v>
      </c>
      <c r="C7" s="180"/>
      <c r="D7" s="185">
        <f>'[1]MG Results'!K8+'[1]MB Results'!K8+'[1]JG Results'!K8+'[1]JB Results'!K8+'[1]IG Results'!K8+'[1]IB Results'!K8</f>
        <v>726</v>
      </c>
      <c r="E7" s="179" t="e">
        <v>#NAME?</v>
      </c>
      <c r="F7" s="179"/>
    </row>
    <row r="8" spans="1:6">
      <c r="A8" s="181">
        <v>5</v>
      </c>
      <c r="B8" s="180" t="s">
        <v>13</v>
      </c>
      <c r="C8" s="180"/>
      <c r="D8" s="185">
        <f>'[1]MG Results'!K9+'[1]MB Results'!K9+'[1]JG Results'!K9+'[1]JB Results'!K9+'[1]IG Results'!K9+'[1]IB Results'!K9</f>
        <v>1117</v>
      </c>
      <c r="E8" s="179" t="e">
        <v>#NAME?</v>
      </c>
      <c r="F8" s="179"/>
    </row>
    <row r="9" spans="1:6">
      <c r="A9" s="181" t="str">
        <f t="shared" si="0"/>
        <v/>
      </c>
      <c r="B9" s="180" t="s">
        <v>26</v>
      </c>
      <c r="C9" s="180" t="s">
        <v>501</v>
      </c>
      <c r="D9" s="185">
        <f>'[1]MG Results'!K10+'[1]MB Results'!K10+'[1]JG Results'!K10+'[1]JB Results'!K10+'[1]IG Results'!K10+'[1]IB Results'!K10</f>
        <v>100799</v>
      </c>
      <c r="E9" s="179" t="s">
        <v>99</v>
      </c>
      <c r="F9" s="179"/>
    </row>
    <row r="10" spans="1:6" ht="15.75" thickBot="1">
      <c r="A10" s="187">
        <v>3</v>
      </c>
      <c r="B10" s="186" t="s">
        <v>31</v>
      </c>
      <c r="C10" s="186"/>
      <c r="D10" s="188">
        <f>'[1]MG Results'!K11+'[1]MB Results'!K11+'[1]JG Results'!K11+'[1]JB Results'!K11+'[1]IG Results'!K11+'[1]IB Results'!K11</f>
        <v>993</v>
      </c>
      <c r="E10" s="179" t="e">
        <v>#NAME?</v>
      </c>
      <c r="F10" s="179"/>
    </row>
    <row r="11" spans="1:6" ht="15.75" thickBot="1">
      <c r="A11" s="195" t="s">
        <v>502</v>
      </c>
      <c r="B11" s="196"/>
      <c r="C11" s="196"/>
      <c r="D11" s="197"/>
      <c r="E11" s="179"/>
      <c r="F11" s="179"/>
    </row>
    <row r="12" spans="1:6" ht="15.75" thickBot="1">
      <c r="A12" s="198" t="str">
        <f>INDEX(B3:B9,MATCH(1,A3:A9,0))</f>
        <v>West Midlands</v>
      </c>
      <c r="B12" s="199"/>
      <c r="C12" s="199"/>
      <c r="D12" s="200"/>
      <c r="E12" s="179"/>
      <c r="F12" s="179"/>
    </row>
    <row r="13" spans="1:6" ht="15.75" thickBot="1">
      <c r="A13" s="179"/>
      <c r="B13" s="179"/>
      <c r="C13" s="179"/>
      <c r="D13" s="179"/>
      <c r="E13" s="179"/>
      <c r="F13" s="179"/>
    </row>
    <row r="14" spans="1:6" ht="15.75" thickBot="1">
      <c r="A14" s="195" t="s">
        <v>503</v>
      </c>
      <c r="B14" s="196"/>
      <c r="C14" s="196"/>
      <c r="D14" s="197"/>
      <c r="E14" s="179"/>
      <c r="F14" s="179"/>
    </row>
    <row r="15" spans="1:6" ht="15.75" thickBot="1">
      <c r="A15" s="201">
        <f>'[1]MG Entries'!H3+'[1]JG Entries'!G3+'[1]JB Entries'!G3+'[1]IG Entries'!G3+'[1]IB Entries'!G3+'[1]IB Entries'!G3</f>
        <v>518</v>
      </c>
      <c r="B15" s="202"/>
      <c r="C15" s="202"/>
      <c r="D15" s="203"/>
      <c r="E15" s="179"/>
      <c r="F15" s="179"/>
    </row>
  </sheetData>
  <mergeCells count="5">
    <mergeCell ref="A1:D1"/>
    <mergeCell ref="A11:D11"/>
    <mergeCell ref="A12:D12"/>
    <mergeCell ref="A14:D14"/>
    <mergeCell ref="A15:D15"/>
  </mergeCells>
  <conditionalFormatting sqref="A3:A10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3:A10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MG RESULTS</vt:lpstr>
      <vt:lpstr>MB RESULTS</vt:lpstr>
      <vt:lpstr>JG RESULTS</vt:lpstr>
      <vt:lpstr>JB RESULTS</vt:lpstr>
      <vt:lpstr>IG RESULTS</vt:lpstr>
      <vt:lpstr>IB RESULTS</vt:lpstr>
      <vt:lpstr>TEAM TROPHY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yvette orourke</dc:creator>
  <cp:lastModifiedBy>yvette orourke</cp:lastModifiedBy>
  <dcterms:created xsi:type="dcterms:W3CDTF">2025-11-24T20:36:51Z</dcterms:created>
  <dcterms:modified xsi:type="dcterms:W3CDTF">2025-11-25T16:07:15Z</dcterms:modified>
</cp:coreProperties>
</file>